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n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6" authorId="0">
      <text>
        <r>
          <rPr>
            <sz val="10"/>
            <color rgb="FF000000"/>
            <rFont val="Calibri"/>
            <family val="0"/>
            <charset val="1"/>
          </rPr>
          <t xml:space="preserve">-najkraci putevi
-racunanje trajanja duzine najkraceg puta</t>
        </r>
      </text>
    </comment>
    <comment ref="E9" authorId="0">
      <text>
        <r>
          <rPr>
            <sz val="10"/>
            <color rgb="FF000000"/>
            <rFont val="Calibri"/>
            <family val="0"/>
            <charset val="1"/>
          </rPr>
          <t xml:space="preserve">-racunanje trajanja najkraceg puta</t>
        </r>
      </text>
    </comment>
    <comment ref="E11" authorId="0">
      <text>
        <r>
          <rPr>
            <sz val="10"/>
            <color rgb="FF000000"/>
            <rFont val="Calibri"/>
            <family val="0"/>
            <charset val="1"/>
          </rPr>
          <t xml:space="preserve">-generisanje suseda
-racunanje najkraceg puta (fali trenutna grana)
-racunanje trajanja najkraceg puta</t>
        </r>
      </text>
    </comment>
    <comment ref="E15" authorId="0">
      <text>
        <r>
          <rPr>
            <sz val="10"/>
            <color rgb="FF000000"/>
            <rFont val="Calibri"/>
            <family val="0"/>
            <charset val="1"/>
          </rPr>
          <t xml:space="preserve">-tezina susedne grane
-racunanje duzine trajanja puta</t>
        </r>
      </text>
    </comment>
    <comment ref="E18" authorId="0">
      <text>
        <r>
          <rPr>
            <sz val="10"/>
            <color rgb="FF000000"/>
            <rFont val="Calibri"/>
            <family val="0"/>
            <charset val="1"/>
          </rPr>
          <t xml:space="preserve">-ne prevodi se
-racunanje trenutnog najkraceg puta (ne uracunava se put do trenutnog cvora)
-racunanje duzine trajanja najkraceg puta
-vracanje najkraceg puta iz algoritma (cvorovi u obrnutom redosledu)</t>
        </r>
      </text>
    </comment>
    <comment ref="E20" authorId="0">
      <text>
        <r>
          <rPr>
            <sz val="10"/>
            <color rgb="FF000000"/>
            <rFont val="Calibri"/>
            <family val="0"/>
            <charset val="1"/>
          </rPr>
          <t xml:space="preserve">-ne prevodi se
-racunanje trenutnog najkraceg puta (ne uracunava se put do trenutnog cvora)
-racunanje duzine trajanja najkraceg puta
</t>
        </r>
      </text>
    </comment>
    <comment ref="F8" authorId="0">
      <text>
        <r>
          <rPr>
            <sz val="10"/>
            <color rgb="FF000000"/>
            <rFont val="Calibri"/>
            <family val="0"/>
            <charset val="1"/>
          </rPr>
          <t xml:space="preserve">-dodavanje aksioma u solver</t>
        </r>
      </text>
    </comment>
    <comment ref="F13" authorId="0">
      <text>
        <r>
          <rPr>
            <sz val="10"/>
            <color rgb="FF000000"/>
            <rFont val="Calibri"/>
            <family val="0"/>
            <charset val="1"/>
          </rPr>
          <t xml:space="preserve">konjektura i dokaz  nedostaju</t>
        </r>
      </text>
    </comment>
    <comment ref="F14" authorId="0">
      <text>
        <r>
          <rPr>
            <sz val="10"/>
            <color rgb="FF000000"/>
            <rFont val="Calibri"/>
            <family val="0"/>
            <charset val="1"/>
          </rPr>
          <t xml:space="preserve">-2 konjektura
-2 provera aksioma</t>
        </r>
      </text>
    </comment>
    <comment ref="F17" authorId="0">
      <text>
        <r>
          <rPr>
            <sz val="10"/>
            <color rgb="FF000000"/>
            <rFont val="Calibri"/>
            <family val="0"/>
            <charset val="1"/>
          </rPr>
          <t xml:space="preserve">-postavka aksioma i uslova</t>
        </r>
      </text>
    </comment>
    <comment ref="G3" authorId="0">
      <text>
        <r>
          <rPr>
            <sz val="10"/>
            <color rgb="FF000000"/>
            <rFont val="Calibri"/>
            <family val="0"/>
            <charset val="1"/>
          </rPr>
          <t xml:space="preserve">-standardizacija ciljne promenljive
 =&gt; grafici, objasnjenje netacno</t>
        </r>
      </text>
    </comment>
    <comment ref="G5" authorId="0">
      <text>
        <r>
          <rPr>
            <sz val="10"/>
            <color rgb="FF000000"/>
            <rFont val="Calibri"/>
            <family val="0"/>
            <charset val="1"/>
          </rPr>
          <t xml:space="preserve">
-grafik validacione grekse tokom treiranja
-objasenjnje</t>
        </r>
      </text>
    </comment>
    <comment ref="G6" authorId="0">
      <text>
        <r>
          <rPr>
            <sz val="10"/>
            <color rgb="FF000000"/>
            <rFont val="Calibri"/>
            <family val="0"/>
            <charset val="1"/>
          </rPr>
          <t xml:space="preserve">-odgovor na pitanja</t>
        </r>
      </text>
    </comment>
    <comment ref="G7" authorId="0">
      <text>
        <r>
          <rPr>
            <sz val="10"/>
            <color rgb="FF000000"/>
            <rFont val="Calibri"/>
            <family val="0"/>
            <charset val="1"/>
          </rPr>
          <t xml:space="preserve">-standardizacija
-grafici
-objasnjenje</t>
        </r>
      </text>
    </comment>
    <comment ref="G11" authorId="0">
      <text>
        <r>
          <rPr>
            <sz val="10"/>
            <color rgb="FF000000"/>
            <rFont val="Calibri"/>
            <family val="0"/>
            <charset val="1"/>
          </rPr>
          <t xml:space="preserve">-sigmoid funkcija u krajnjem sloju regresionog modela
-objasenjenja</t>
        </r>
      </text>
    </comment>
    <comment ref="G14" authorId="0">
      <text>
        <r>
          <rPr>
            <sz val="10"/>
            <color rgb="FF000000"/>
            <rFont val="Calibri"/>
            <family val="0"/>
            <charset val="1"/>
          </rPr>
          <t xml:space="preserve">-standardizacija test skupa statistikom test skupa
-uklanjanje redova sa nedostajucim podacima
-ciljna promenljiva nije izdvojena
-grafikoni
-odgovori na pitanja</t>
        </r>
      </text>
    </comment>
    <comment ref="G17" authorId="0">
      <text>
        <r>
          <rPr>
            <sz val="10"/>
            <color rgb="FF000000"/>
            <rFont val="Calibri"/>
            <family val="0"/>
            <charset val="1"/>
          </rPr>
          <t xml:space="preserve">-odgovor na pitanje o preprilagodjavanju</t>
        </r>
      </text>
    </comment>
    <comment ref="G18" authorId="0">
      <text>
        <r>
          <rPr>
            <sz val="10"/>
            <color rgb="FF000000"/>
            <rFont val="Calibri"/>
            <family val="0"/>
            <charset val="1"/>
          </rPr>
          <t xml:space="preserve">-standardizacija ciljne promenljive
-objasnjenje pogresno (za slucaj dobijen na graficima)</t>
        </r>
      </text>
    </comment>
    <comment ref="G19" authorId="0">
      <text>
        <r>
          <rPr>
            <sz val="10"/>
            <color rgb="FF000000"/>
            <rFont val="Calibri"/>
            <family val="0"/>
            <charset val="1"/>
          </rPr>
          <t xml:space="preserve">-relu funkcija u poslednjem sloju regresionog modela
-validaciona greska
-objasenjenje za preprilagodjavanje</t>
        </r>
      </text>
    </comment>
  </commentList>
</comments>
</file>

<file path=xl/sharedStrings.xml><?xml version="1.0" encoding="utf-8"?>
<sst xmlns="http://schemas.openxmlformats.org/spreadsheetml/2006/main" count="1114" uniqueCount="234">
  <si>
    <t xml:space="preserve">Презиме и име</t>
  </si>
  <si>
    <t xml:space="preserve">Индекс</t>
  </si>
  <si>
    <t xml:space="preserve">Ток</t>
  </si>
  <si>
    <t xml:space="preserve">Теорија</t>
  </si>
  <si>
    <t xml:space="preserve">z1</t>
  </si>
  <si>
    <t xml:space="preserve">z2</t>
  </si>
  <si>
    <t xml:space="preserve">z3</t>
  </si>
  <si>
    <t xml:space="preserve">Задаци</t>
  </si>
  <si>
    <t xml:space="preserve">Укупно</t>
  </si>
  <si>
    <t xml:space="preserve">Скалирано</t>
  </si>
  <si>
    <t xml:space="preserve">Оцена</t>
  </si>
  <si>
    <t xml:space="preserve">Ђорђевић, Сташа</t>
  </si>
  <si>
    <t xml:space="preserve">3и1</t>
  </si>
  <si>
    <t xml:space="preserve">Лазаревић, Марко</t>
  </si>
  <si>
    <t xml:space="preserve">98/2021</t>
  </si>
  <si>
    <t xml:space="preserve">Тохољ, Давид</t>
  </si>
  <si>
    <t xml:space="preserve">49/2020</t>
  </si>
  <si>
    <t xml:space="preserve">Јовановић, Лазар</t>
  </si>
  <si>
    <t xml:space="preserve">69/2022</t>
  </si>
  <si>
    <t xml:space="preserve">Ивановић, Теодора</t>
  </si>
  <si>
    <t xml:space="preserve">90/2021</t>
  </si>
  <si>
    <t xml:space="preserve">Грбић, Даниил</t>
  </si>
  <si>
    <t xml:space="preserve">42/2020</t>
  </si>
  <si>
    <t xml:space="preserve">Тошковић, Тијана</t>
  </si>
  <si>
    <t xml:space="preserve">102/2021</t>
  </si>
  <si>
    <t xml:space="preserve">ponisteno</t>
  </si>
  <si>
    <t xml:space="preserve">Еремија, Дарија</t>
  </si>
  <si>
    <t xml:space="preserve">122/2018</t>
  </si>
  <si>
    <t xml:space="preserve">Лабовић, Александра</t>
  </si>
  <si>
    <t xml:space="preserve">150/2019</t>
  </si>
  <si>
    <t xml:space="preserve">Иванежа, Ивана</t>
  </si>
  <si>
    <t xml:space="preserve">89/2019</t>
  </si>
  <si>
    <t xml:space="preserve">Лабус, Никола</t>
  </si>
  <si>
    <t xml:space="preserve">94/2020</t>
  </si>
  <si>
    <t xml:space="preserve">Бодо, Милан</t>
  </si>
  <si>
    <t xml:space="preserve">173/2021</t>
  </si>
  <si>
    <t xml:space="preserve">Тричковић, Јован</t>
  </si>
  <si>
    <t xml:space="preserve">150/2021</t>
  </si>
  <si>
    <t xml:space="preserve">nije prijavio ispit</t>
  </si>
  <si>
    <t xml:space="preserve">upisano za julski rok</t>
  </si>
  <si>
    <t xml:space="preserve">Стаматовић, Тамара</t>
  </si>
  <si>
    <t xml:space="preserve">82/2019</t>
  </si>
  <si>
    <t xml:space="preserve">Мирковић, Дарко</t>
  </si>
  <si>
    <t xml:space="preserve">233/2019</t>
  </si>
  <si>
    <t xml:space="preserve">Вранић, Димитрије</t>
  </si>
  <si>
    <t xml:space="preserve">65/2019</t>
  </si>
  <si>
    <t xml:space="preserve">Дракулић, Ђорђе</t>
  </si>
  <si>
    <t xml:space="preserve">133/2021</t>
  </si>
  <si>
    <t xml:space="preserve">Ђекић, Лука</t>
  </si>
  <si>
    <t xml:space="preserve">158/2021</t>
  </si>
  <si>
    <t xml:space="preserve">Баранин, Тамара</t>
  </si>
  <si>
    <t xml:space="preserve">137/2020</t>
  </si>
  <si>
    <t xml:space="preserve">Ђукановић, Андреа</t>
  </si>
  <si>
    <t xml:space="preserve">105/2020</t>
  </si>
  <si>
    <t xml:space="preserve">Цветковић, Алекса</t>
  </si>
  <si>
    <t xml:space="preserve">234/2019</t>
  </si>
  <si>
    <t xml:space="preserve">Нешковић, Стефан</t>
  </si>
  <si>
    <t xml:space="preserve">386/2021</t>
  </si>
  <si>
    <t xml:space="preserve">-</t>
  </si>
  <si>
    <t xml:space="preserve">Савић, Огњен</t>
  </si>
  <si>
    <t xml:space="preserve">140/2019</t>
  </si>
  <si>
    <t xml:space="preserve">Аврамовић, Митар</t>
  </si>
  <si>
    <t xml:space="preserve">398/2021</t>
  </si>
  <si>
    <t xml:space="preserve">Антанасковић, Филип</t>
  </si>
  <si>
    <t xml:space="preserve">362/2022</t>
  </si>
  <si>
    <t xml:space="preserve">Бјеговић, Јован</t>
  </si>
  <si>
    <t xml:space="preserve">37/2021</t>
  </si>
  <si>
    <t xml:space="preserve">Божовић, Матија</t>
  </si>
  <si>
    <t xml:space="preserve">17/2020</t>
  </si>
  <si>
    <t xml:space="preserve">Будимир, Никола</t>
  </si>
  <si>
    <t xml:space="preserve">178/2021</t>
  </si>
  <si>
    <t xml:space="preserve">Вишњић, Софија</t>
  </si>
  <si>
    <t xml:space="preserve">57/2020</t>
  </si>
  <si>
    <t xml:space="preserve">Влашић, Лука</t>
  </si>
  <si>
    <t xml:space="preserve">125/2020</t>
  </si>
  <si>
    <t xml:space="preserve">Вуковић, Милан</t>
  </si>
  <si>
    <t xml:space="preserve">153/2019</t>
  </si>
  <si>
    <t xml:space="preserve">Вучетић, Марија</t>
  </si>
  <si>
    <t xml:space="preserve">161/2020</t>
  </si>
  <si>
    <t xml:space="preserve">Гогић, Иван</t>
  </si>
  <si>
    <t xml:space="preserve">29/2020</t>
  </si>
  <si>
    <t xml:space="preserve">Гудурић, Урош</t>
  </si>
  <si>
    <t xml:space="preserve">305/2018</t>
  </si>
  <si>
    <t xml:space="preserve">Даниловић, Виктор</t>
  </si>
  <si>
    <t xml:space="preserve">150/2020</t>
  </si>
  <si>
    <t xml:space="preserve">Драгојловић, Дејан</t>
  </si>
  <si>
    <t xml:space="preserve">122/2020</t>
  </si>
  <si>
    <t xml:space="preserve">Дрмановић, Андреј</t>
  </si>
  <si>
    <t xml:space="preserve">166/2020</t>
  </si>
  <si>
    <t xml:space="preserve">Дукић, Исидора</t>
  </si>
  <si>
    <t xml:space="preserve">146/2020</t>
  </si>
  <si>
    <t xml:space="preserve">Дуњић, Лазар</t>
  </si>
  <si>
    <t xml:space="preserve">265/2021</t>
  </si>
  <si>
    <t xml:space="preserve">Ђорђевић, Предраг</t>
  </si>
  <si>
    <t xml:space="preserve">365/2020</t>
  </si>
  <si>
    <t xml:space="preserve">Живковић, Тијана</t>
  </si>
  <si>
    <t xml:space="preserve">66/2018</t>
  </si>
  <si>
    <t xml:space="preserve">Зељић, Александра</t>
  </si>
  <si>
    <t xml:space="preserve">154/2020</t>
  </si>
  <si>
    <t xml:space="preserve">Јанковић, Филип</t>
  </si>
  <si>
    <t xml:space="preserve">209/2021</t>
  </si>
  <si>
    <t xml:space="preserve">Јашаревић, Ненад</t>
  </si>
  <si>
    <t xml:space="preserve">377/2020</t>
  </si>
  <si>
    <t xml:space="preserve">Јевтић, Стефан</t>
  </si>
  <si>
    <t xml:space="preserve">202/2016</t>
  </si>
  <si>
    <t xml:space="preserve">Јовановић, Ана</t>
  </si>
  <si>
    <t xml:space="preserve">174/2021</t>
  </si>
  <si>
    <t xml:space="preserve">Јовановић, Ања</t>
  </si>
  <si>
    <t xml:space="preserve">261/2018</t>
  </si>
  <si>
    <t xml:space="preserve">Јоковић, Анђела</t>
  </si>
  <si>
    <t xml:space="preserve">137/2021</t>
  </si>
  <si>
    <t xml:space="preserve">Кизић, Лука</t>
  </si>
  <si>
    <t xml:space="preserve">173/2020</t>
  </si>
  <si>
    <t xml:space="preserve">Ковачић, Анђела</t>
  </si>
  <si>
    <t xml:space="preserve">402/2021</t>
  </si>
  <si>
    <t xml:space="preserve">Којичић, Леа</t>
  </si>
  <si>
    <t xml:space="preserve">365/2022</t>
  </si>
  <si>
    <t xml:space="preserve">Колак, Душан</t>
  </si>
  <si>
    <t xml:space="preserve">138/2020</t>
  </si>
  <si>
    <t xml:space="preserve">Копривица, Марко</t>
  </si>
  <si>
    <t xml:space="preserve">61/2021</t>
  </si>
  <si>
    <t xml:space="preserve">Костадиновић, Јелена</t>
  </si>
  <si>
    <t xml:space="preserve">238/2020</t>
  </si>
  <si>
    <t xml:space="preserve">Кочинац, Маша</t>
  </si>
  <si>
    <t xml:space="preserve">138/2021</t>
  </si>
  <si>
    <t xml:space="preserve">Крстајић, Никола</t>
  </si>
  <si>
    <t xml:space="preserve">174/2020</t>
  </si>
  <si>
    <t xml:space="preserve">Лазовић, Лазар</t>
  </si>
  <si>
    <t xml:space="preserve">62/2020</t>
  </si>
  <si>
    <t xml:space="preserve">Лемајић, Милица</t>
  </si>
  <si>
    <t xml:space="preserve">110/2020</t>
  </si>
  <si>
    <t xml:space="preserve">Мајкић, Исидора</t>
  </si>
  <si>
    <t xml:space="preserve">57/2021</t>
  </si>
  <si>
    <t xml:space="preserve">Максимовић, Јелена</t>
  </si>
  <si>
    <t xml:space="preserve">193/2018</t>
  </si>
  <si>
    <t xml:space="preserve">Малков, Алекса</t>
  </si>
  <si>
    <t xml:space="preserve">89/2021</t>
  </si>
  <si>
    <t xml:space="preserve">Марковић, Огњен</t>
  </si>
  <si>
    <t xml:space="preserve">201/2020</t>
  </si>
  <si>
    <t xml:space="preserve">Матовић, Димитрије</t>
  </si>
  <si>
    <t xml:space="preserve">202/2020</t>
  </si>
  <si>
    <t xml:space="preserve">Медић, Павле</t>
  </si>
  <si>
    <t xml:space="preserve">409/2021</t>
  </si>
  <si>
    <t xml:space="preserve">Миленковић, Сандра</t>
  </si>
  <si>
    <t xml:space="preserve">173/2018</t>
  </si>
  <si>
    <t xml:space="preserve">Милетић, Матеја</t>
  </si>
  <si>
    <t xml:space="preserve">366/2022</t>
  </si>
  <si>
    <t xml:space="preserve">Милошевић, Јелена</t>
  </si>
  <si>
    <t xml:space="preserve">69/2020</t>
  </si>
  <si>
    <t xml:space="preserve">Милутиновић, Ива</t>
  </si>
  <si>
    <t xml:space="preserve">262/2021</t>
  </si>
  <si>
    <t xml:space="preserve">Минић, Јелена</t>
  </si>
  <si>
    <t xml:space="preserve">402/2019</t>
  </si>
  <si>
    <t xml:space="preserve">Мирковић, Милена</t>
  </si>
  <si>
    <t xml:space="preserve">101/2021</t>
  </si>
  <si>
    <t xml:space="preserve">Мирковић, Милош</t>
  </si>
  <si>
    <t xml:space="preserve">329/2019</t>
  </si>
  <si>
    <t xml:space="preserve">Мићевић, Митар</t>
  </si>
  <si>
    <t xml:space="preserve">109/2020</t>
  </si>
  <si>
    <t xml:space="preserve">Мишмаш, Ана</t>
  </si>
  <si>
    <t xml:space="preserve">86/2019</t>
  </si>
  <si>
    <t xml:space="preserve">Младеновић, Драган</t>
  </si>
  <si>
    <t xml:space="preserve">181/2018</t>
  </si>
  <si>
    <t xml:space="preserve">Недељковић, Сања</t>
  </si>
  <si>
    <t xml:space="preserve">166/2019</t>
  </si>
  <si>
    <t xml:space="preserve">Никетић, Анђела</t>
  </si>
  <si>
    <t xml:space="preserve">109/2018</t>
  </si>
  <si>
    <t xml:space="preserve">Нинчић, Ива</t>
  </si>
  <si>
    <t xml:space="preserve">141/2021</t>
  </si>
  <si>
    <t xml:space="preserve">Пандилоски, Андреј</t>
  </si>
  <si>
    <t xml:space="preserve">197/2021</t>
  </si>
  <si>
    <t xml:space="preserve">Петровић, Тијана</t>
  </si>
  <si>
    <t xml:space="preserve">245/2020</t>
  </si>
  <si>
    <t xml:space="preserve">Поповић, Давид</t>
  </si>
  <si>
    <t xml:space="preserve">62/2019</t>
  </si>
  <si>
    <t xml:space="preserve">Радивојевић, Јана</t>
  </si>
  <si>
    <t xml:space="preserve">58/2020</t>
  </si>
  <si>
    <t xml:space="preserve">Радојичић, Катарина</t>
  </si>
  <si>
    <t xml:space="preserve">130/2020</t>
  </si>
  <si>
    <t xml:space="preserve">Радојичић, Никола</t>
  </si>
  <si>
    <t xml:space="preserve">110/2021</t>
  </si>
  <si>
    <t xml:space="preserve">Радуловић, Никола</t>
  </si>
  <si>
    <t xml:space="preserve">133/2019</t>
  </si>
  <si>
    <t xml:space="preserve">Рајић, Борис</t>
  </si>
  <si>
    <t xml:space="preserve">26/2021</t>
  </si>
  <si>
    <t xml:space="preserve">Ранковић, Јован</t>
  </si>
  <si>
    <t xml:space="preserve">62/2021</t>
  </si>
  <si>
    <t xml:space="preserve">Ратковић, Владимир</t>
  </si>
  <si>
    <t xml:space="preserve">90/2020</t>
  </si>
  <si>
    <t xml:space="preserve">Рашета, Данило</t>
  </si>
  <si>
    <t xml:space="preserve">361/2022</t>
  </si>
  <si>
    <t xml:space="preserve">Ристић, Милица</t>
  </si>
  <si>
    <t xml:space="preserve">210/2021</t>
  </si>
  <si>
    <t xml:space="preserve">Самарџић, Лука</t>
  </si>
  <si>
    <t xml:space="preserve">182/2019</t>
  </si>
  <si>
    <t xml:space="preserve">Секулић, Лука</t>
  </si>
  <si>
    <t xml:space="preserve">85/2021</t>
  </si>
  <si>
    <t xml:space="preserve">Селаковић, Сара</t>
  </si>
  <si>
    <t xml:space="preserve">17/2017</t>
  </si>
  <si>
    <t xml:space="preserve">Станојловић, Марина</t>
  </si>
  <si>
    <t xml:space="preserve">65/2021</t>
  </si>
  <si>
    <t xml:space="preserve">Стојановић, Тамара</t>
  </si>
  <si>
    <t xml:space="preserve">85/2019</t>
  </si>
  <si>
    <t xml:space="preserve">Стојчић, Александар</t>
  </si>
  <si>
    <t xml:space="preserve">126/2021</t>
  </si>
  <si>
    <t xml:space="preserve">Тодоровић, Маја</t>
  </si>
  <si>
    <t xml:space="preserve">177/2017</t>
  </si>
  <si>
    <t xml:space="preserve">Трпковић, Марија</t>
  </si>
  <si>
    <t xml:space="preserve">222/2019</t>
  </si>
  <si>
    <t xml:space="preserve">Ћурић, Славица</t>
  </si>
  <si>
    <t xml:space="preserve">254/2018</t>
  </si>
  <si>
    <t xml:space="preserve">Угринић, Сандра</t>
  </si>
  <si>
    <t xml:space="preserve">266/2017</t>
  </si>
  <si>
    <t xml:space="preserve">Урошевић, Јована</t>
  </si>
  <si>
    <t xml:space="preserve">189/2021</t>
  </si>
  <si>
    <t xml:space="preserve">Филиповић, Михаела</t>
  </si>
  <si>
    <t xml:space="preserve">82/2020</t>
  </si>
  <si>
    <t xml:space="preserve">Цвејић, Лазар</t>
  </si>
  <si>
    <t xml:space="preserve">249/2018</t>
  </si>
  <si>
    <t xml:space="preserve">Цветковић, Небојша</t>
  </si>
  <si>
    <t xml:space="preserve">157/2017</t>
  </si>
  <si>
    <t xml:space="preserve">Чабаркапа, Димитрије</t>
  </si>
  <si>
    <t xml:space="preserve">178/2018</t>
  </si>
  <si>
    <t xml:space="preserve">Чизмаш, Ђина</t>
  </si>
  <si>
    <t xml:space="preserve">125/2018</t>
  </si>
  <si>
    <t xml:space="preserve">Шешеља, Лука</t>
  </si>
  <si>
    <t xml:space="preserve">69/2021</t>
  </si>
  <si>
    <t xml:space="preserve">Шобић, Николина</t>
  </si>
  <si>
    <t xml:space="preserve">93/2021</t>
  </si>
  <si>
    <t xml:space="preserve">Шука, Милица</t>
  </si>
  <si>
    <t xml:space="preserve">293/2021</t>
  </si>
  <si>
    <t xml:space="preserve">Juli</t>
  </si>
  <si>
    <t xml:space="preserve">Septembar</t>
  </si>
  <si>
    <t xml:space="preserve">Oktobar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</si>
</sst>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/yyyy"/>
    <numFmt numFmtId="166" formatCode="General"/>
  </numFmts>
  <fonts count="9">
    <font>
      <sz val="10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0"/>
      <charset val="1"/>
    </font>
    <font>
      <sz val="9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  <font>
      <b val="true"/>
      <i val="true"/>
      <sz val="10"/>
      <color rgb="FF000000"/>
      <name val="Arial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4000"/>
      </patternFill>
    </fill>
    <fill>
      <patternFill patternType="solid">
        <fgColor rgb="FFFFDE59"/>
        <bgColor rgb="FFE8F2A1"/>
      </patternFill>
    </fill>
    <fill>
      <patternFill patternType="solid">
        <fgColor rgb="FFE8F2A1"/>
        <bgColor rgb="FFFFFFCC"/>
      </patternFill>
    </fill>
    <fill>
      <patternFill patternType="solid">
        <fgColor rgb="FFBBE33D"/>
        <bgColor rgb="FFFFDE59"/>
      </patternFill>
    </fill>
    <fill>
      <patternFill patternType="solid">
        <fgColor rgb="FF00CCFF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4000"/>
        <bgColor rgb="FFFF00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6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7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ill>
        <patternFill patternType="solid">
          <fgColor rgb="FFFFDE59"/>
        </patternFill>
      </fill>
    </dxf>
    <dxf>
      <fill>
        <patternFill patternType="solid">
          <fgColor rgb="FF3D3D3D"/>
          <bgColor rgb="FFFFFFFF"/>
        </patternFill>
      </fill>
    </dxf>
    <dxf>
      <fill>
        <patternFill patternType="solid">
          <fgColor rgb="FFE8F2A1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BBE33D"/>
        </patternFill>
      </fill>
    </dxf>
    <dxf>
      <fill>
        <patternFill patternType="solid">
          <fgColor rgb="FF00CC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DE59"/>
      <rgbColor rgb="FF3366FF"/>
      <rgbColor rgb="FF33CCCC"/>
      <rgbColor rgb="FFBBE33D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00"/>
  <sheetViews>
    <sheetView showFormulas="false" showGridLines="true" showRowColHeaders="true" showZeros="true" rightToLeft="false" tabSelected="true" showOutlineSymbols="true" defaultGridColor="true" view="normal" topLeftCell="A291" colorId="64" zoomScale="160" zoomScaleNormal="160" zoomScalePageLayoutView="100" workbookViewId="0">
      <selection pane="topLeft" activeCell="L309" activeCellId="0" sqref="L309"/>
    </sheetView>
  </sheetViews>
  <sheetFormatPr defaultColWidth="14.41796875" defaultRowHeight="15" zeroHeight="false" outlineLevelRow="0" outlineLevelCol="0"/>
  <cols>
    <col collapsed="false" customWidth="true" hidden="false" outlineLevel="0" max="1" min="1" style="0" width="20.71"/>
    <col collapsed="false" customWidth="true" hidden="false" outlineLevel="0" max="2" min="2" style="0" width="10.3"/>
    <col collapsed="false" customWidth="true" hidden="false" outlineLevel="0" max="10" min="3" style="0" width="7.15"/>
    <col collapsed="false" customWidth="true" hidden="false" outlineLevel="0" max="11" min="11" style="0" width="8.13"/>
    <col collapsed="false" customWidth="true" hidden="false" outlineLevel="0" max="26" min="12" style="0" width="14.29"/>
  </cols>
  <sheetData>
    <row r="1" customFormat="false" ht="12.75" hidden="false" customHeight="tru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3" t="s">
        <v>10</v>
      </c>
    </row>
    <row r="2" customFormat="false" ht="12.75" hidden="false" customHeight="true" outlineLevel="0" collapsed="false">
      <c r="A2" s="4" t="s">
        <v>11</v>
      </c>
      <c r="B2" s="5" t="n">
        <v>44228</v>
      </c>
      <c r="C2" s="4" t="s">
        <v>12</v>
      </c>
      <c r="D2" s="6" t="n">
        <v>15</v>
      </c>
      <c r="E2" s="7" t="n">
        <v>10</v>
      </c>
      <c r="F2" s="7" t="n">
        <v>10</v>
      </c>
      <c r="G2" s="7" t="n">
        <v>10</v>
      </c>
      <c r="H2" s="8" t="n">
        <f aca="false">ROUND(SUM(E2:G2)*(50/30),2)</f>
        <v>50</v>
      </c>
      <c r="I2" s="7" t="n">
        <f aca="false">ROUND(50*D2/18+H2,1)</f>
        <v>91.7</v>
      </c>
      <c r="J2" s="9" t="n">
        <f aca="false">ROUND(100*I2/93.2,0)</f>
        <v>98</v>
      </c>
      <c r="K2" s="10" t="n">
        <f aca="false">TRUNC((J2-1)/10,0)+1</f>
        <v>10</v>
      </c>
    </row>
    <row r="3" customFormat="false" ht="12.75" hidden="false" customHeight="true" outlineLevel="0" collapsed="false">
      <c r="A3" s="4" t="s">
        <v>13</v>
      </c>
      <c r="B3" s="4" t="s">
        <v>14</v>
      </c>
      <c r="C3" s="4" t="s">
        <v>12</v>
      </c>
      <c r="D3" s="6" t="n">
        <v>15</v>
      </c>
      <c r="E3" s="7" t="n">
        <v>10</v>
      </c>
      <c r="F3" s="7" t="n">
        <v>10</v>
      </c>
      <c r="G3" s="7" t="n">
        <v>8.5</v>
      </c>
      <c r="H3" s="8" t="n">
        <f aca="false">ROUND(SUM(E3:G3)*(50/30),2)</f>
        <v>47.5</v>
      </c>
      <c r="I3" s="7" t="n">
        <f aca="false">ROUND(50*D3/18+H3,1)</f>
        <v>89.2</v>
      </c>
      <c r="J3" s="9" t="n">
        <f aca="false">ROUND(100*I3/93.3,0)</f>
        <v>96</v>
      </c>
      <c r="K3" s="10" t="n">
        <f aca="false">TRUNC((J3-1)/10,0)+1</f>
        <v>10</v>
      </c>
    </row>
    <row r="4" customFormat="false" ht="12.75" hidden="false" customHeight="true" outlineLevel="0" collapsed="false">
      <c r="A4" s="4" t="s">
        <v>15</v>
      </c>
      <c r="B4" s="4" t="s">
        <v>16</v>
      </c>
      <c r="C4" s="4" t="s">
        <v>12</v>
      </c>
      <c r="D4" s="6" t="n">
        <v>15</v>
      </c>
      <c r="E4" s="7" t="n">
        <v>4</v>
      </c>
      <c r="F4" s="7" t="n">
        <v>10</v>
      </c>
      <c r="G4" s="7" t="n">
        <v>10</v>
      </c>
      <c r="H4" s="8" t="n">
        <f aca="false">ROUND(SUM(E4:G4)*(50/30),2)</f>
        <v>40</v>
      </c>
      <c r="I4" s="7" t="n">
        <f aca="false">ROUND(50*D4/18+H4,1)</f>
        <v>81.7</v>
      </c>
      <c r="J4" s="9" t="n">
        <f aca="false">ROUND(100*I4/93.3,0)</f>
        <v>88</v>
      </c>
      <c r="K4" s="10" t="n">
        <f aca="false">TRUNC((J4-1)/10,0)+1</f>
        <v>9</v>
      </c>
    </row>
    <row r="5" customFormat="false" ht="12.75" hidden="false" customHeight="true" outlineLevel="0" collapsed="false">
      <c r="A5" s="4" t="s">
        <v>17</v>
      </c>
      <c r="B5" s="4" t="s">
        <v>18</v>
      </c>
      <c r="C5" s="4" t="s">
        <v>12</v>
      </c>
      <c r="D5" s="6" t="n">
        <v>14.5</v>
      </c>
      <c r="E5" s="7" t="n">
        <v>8.5</v>
      </c>
      <c r="F5" s="7" t="n">
        <v>8</v>
      </c>
      <c r="G5" s="7" t="n">
        <v>7</v>
      </c>
      <c r="H5" s="8" t="n">
        <f aca="false">ROUND(SUM(E5:G5)*(50/30),2)</f>
        <v>39.17</v>
      </c>
      <c r="I5" s="7" t="n">
        <f aca="false">ROUND(50*D5/18+H5,1)</f>
        <v>79.4</v>
      </c>
      <c r="J5" s="9" t="n">
        <f aca="false">ROUND(100*I5/93.3,0)</f>
        <v>85</v>
      </c>
      <c r="K5" s="10" t="n">
        <f aca="false">TRUNC((J5-1)/10,0)+1</f>
        <v>9</v>
      </c>
    </row>
    <row r="6" customFormat="false" ht="12.75" hidden="false" customHeight="true" outlineLevel="0" collapsed="false">
      <c r="A6" s="4" t="s">
        <v>19</v>
      </c>
      <c r="B6" s="4" t="s">
        <v>20</v>
      </c>
      <c r="C6" s="4" t="s">
        <v>12</v>
      </c>
      <c r="D6" s="6" t="n">
        <v>13.5</v>
      </c>
      <c r="E6" s="7" t="n">
        <v>6</v>
      </c>
      <c r="F6" s="7" t="n">
        <v>10</v>
      </c>
      <c r="G6" s="7" t="n">
        <v>8</v>
      </c>
      <c r="H6" s="8" t="n">
        <f aca="false">ROUND(SUM(E6:G6)*(50/30),2)</f>
        <v>40</v>
      </c>
      <c r="I6" s="7" t="n">
        <f aca="false">ROUND(50*D6/18+H6,1)</f>
        <v>77.5</v>
      </c>
      <c r="J6" s="9" t="n">
        <f aca="false">ROUND(100*I6/93.3,0)</f>
        <v>83</v>
      </c>
      <c r="K6" s="10" t="n">
        <f aca="false">TRUNC((J6-1)/10,0)+1</f>
        <v>9</v>
      </c>
    </row>
    <row r="7" customFormat="false" ht="12.75" hidden="false" customHeight="true" outlineLevel="0" collapsed="false">
      <c r="A7" s="4" t="s">
        <v>21</v>
      </c>
      <c r="B7" s="4" t="s">
        <v>22</v>
      </c>
      <c r="C7" s="4" t="s">
        <v>12</v>
      </c>
      <c r="D7" s="6" t="n">
        <v>10.5</v>
      </c>
      <c r="E7" s="7" t="n">
        <v>10</v>
      </c>
      <c r="F7" s="7" t="n">
        <v>10</v>
      </c>
      <c r="G7" s="7" t="n">
        <v>6</v>
      </c>
      <c r="H7" s="8" t="n">
        <f aca="false">ROUND(SUM(E7:G7)*(50/30),2)</f>
        <v>43.33</v>
      </c>
      <c r="I7" s="7" t="n">
        <f aca="false">ROUND(50*D7/18+H7,1)</f>
        <v>72.5</v>
      </c>
      <c r="J7" s="9" t="n">
        <f aca="false">ROUND(100*I7/93.3,0)</f>
        <v>78</v>
      </c>
      <c r="K7" s="10" t="n">
        <f aca="false">TRUNC((J7-1)/10,0)+1</f>
        <v>8</v>
      </c>
    </row>
    <row r="8" customFormat="false" ht="12.75" hidden="false" customHeight="true" outlineLevel="0" collapsed="false">
      <c r="A8" s="4" t="s">
        <v>23</v>
      </c>
      <c r="B8" s="4" t="s">
        <v>24</v>
      </c>
      <c r="C8" s="4" t="s">
        <v>12</v>
      </c>
      <c r="D8" s="6" t="n">
        <v>10.5</v>
      </c>
      <c r="E8" s="7" t="n">
        <v>3</v>
      </c>
      <c r="F8" s="7" t="n">
        <v>7</v>
      </c>
      <c r="G8" s="7" t="n">
        <v>10</v>
      </c>
      <c r="H8" s="8" t="n">
        <f aca="false">ROUND(SUM(E8:G8)*(50/30),2)</f>
        <v>33.33</v>
      </c>
      <c r="I8" s="7" t="n">
        <f aca="false">ROUND(50*D8/18+H8,1)</f>
        <v>62.5</v>
      </c>
      <c r="J8" s="9" t="n">
        <f aca="false">ROUND(100*I8/93.3,0)</f>
        <v>67</v>
      </c>
      <c r="K8" s="11" t="n">
        <f aca="false">TRUNC((J8-1)/10,0)+1</f>
        <v>7</v>
      </c>
      <c r="L8" s="12" t="s">
        <v>25</v>
      </c>
    </row>
    <row r="9" customFormat="false" ht="12.75" hidden="false" customHeight="true" outlineLevel="0" collapsed="false">
      <c r="A9" s="4" t="s">
        <v>26</v>
      </c>
      <c r="B9" s="4" t="s">
        <v>27</v>
      </c>
      <c r="C9" s="4" t="s">
        <v>12</v>
      </c>
      <c r="D9" s="6" t="n">
        <v>10.5</v>
      </c>
      <c r="E9" s="7" t="n">
        <v>8</v>
      </c>
      <c r="F9" s="7" t="n">
        <v>0</v>
      </c>
      <c r="G9" s="7" t="n">
        <v>10</v>
      </c>
      <c r="H9" s="8" t="n">
        <f aca="false">ROUND(SUM(E9:G9)*(50/30),2)</f>
        <v>30</v>
      </c>
      <c r="I9" s="7" t="n">
        <f aca="false">ROUND(50*D9/18+H9,1)</f>
        <v>59.2</v>
      </c>
      <c r="J9" s="9" t="n">
        <f aca="false">ROUND(100*I9/93.3,0)</f>
        <v>63</v>
      </c>
      <c r="K9" s="10" t="n">
        <f aca="false">TRUNC((J9-1)/10,0)+1</f>
        <v>7</v>
      </c>
    </row>
    <row r="10" customFormat="false" ht="12.75" hidden="false" customHeight="true" outlineLevel="0" collapsed="false">
      <c r="A10" s="4" t="s">
        <v>28</v>
      </c>
      <c r="B10" s="4" t="s">
        <v>29</v>
      </c>
      <c r="C10" s="4" t="s">
        <v>12</v>
      </c>
      <c r="D10" s="6" t="n">
        <v>12</v>
      </c>
      <c r="E10" s="7" t="n">
        <v>8</v>
      </c>
      <c r="F10" s="7" t="n">
        <v>3</v>
      </c>
      <c r="G10" s="7" t="n">
        <v>3</v>
      </c>
      <c r="H10" s="8" t="n">
        <f aca="false">ROUND(SUM(E10:G10)*(50/30),2)</f>
        <v>23.33</v>
      </c>
      <c r="I10" s="7" t="n">
        <f aca="false">ROUND(50*D10/18+H10,1)</f>
        <v>56.7</v>
      </c>
      <c r="J10" s="9" t="n">
        <f aca="false">ROUND(100*I10/93.3,0)</f>
        <v>61</v>
      </c>
      <c r="K10" s="10" t="n">
        <f aca="false">TRUNC((J10-1)/10,0)+1</f>
        <v>7</v>
      </c>
    </row>
    <row r="11" customFormat="false" ht="12.75" hidden="false" customHeight="true" outlineLevel="0" collapsed="false">
      <c r="A11" s="4" t="s">
        <v>30</v>
      </c>
      <c r="B11" s="4" t="s">
        <v>31</v>
      </c>
      <c r="C11" s="4" t="s">
        <v>12</v>
      </c>
      <c r="D11" s="6" t="n">
        <v>9</v>
      </c>
      <c r="E11" s="7" t="n">
        <v>3</v>
      </c>
      <c r="F11" s="7" t="n">
        <v>10</v>
      </c>
      <c r="G11" s="7" t="n">
        <v>6</v>
      </c>
      <c r="H11" s="8" t="n">
        <f aca="false">ROUND(SUM(E11:G11)*(50/30),2)</f>
        <v>31.67</v>
      </c>
      <c r="I11" s="7" t="n">
        <f aca="false">ROUND(50*D11/18+H11,1)</f>
        <v>56.7</v>
      </c>
      <c r="J11" s="9" t="n">
        <f aca="false">ROUND(100*I11/93.3,0)</f>
        <v>61</v>
      </c>
      <c r="K11" s="10" t="n">
        <f aca="false">TRUNC((J11-1)/10,0)+1</f>
        <v>7</v>
      </c>
    </row>
    <row r="12" customFormat="false" ht="12.75" hidden="false" customHeight="true" outlineLevel="0" collapsed="false">
      <c r="A12" s="4" t="s">
        <v>32</v>
      </c>
      <c r="B12" s="4" t="s">
        <v>33</v>
      </c>
      <c r="C12" s="4" t="s">
        <v>12</v>
      </c>
      <c r="D12" s="6" t="n">
        <v>9</v>
      </c>
      <c r="E12" s="7" t="n">
        <v>4</v>
      </c>
      <c r="F12" s="7" t="n">
        <v>3</v>
      </c>
      <c r="G12" s="7" t="n">
        <v>10</v>
      </c>
      <c r="H12" s="8" t="n">
        <f aca="false">ROUND(SUM(E12:G12)*(50/30),2)</f>
        <v>28.33</v>
      </c>
      <c r="I12" s="7" t="n">
        <f aca="false">ROUND(50*D12/18+H12,1)</f>
        <v>53.3</v>
      </c>
      <c r="J12" s="9" t="n">
        <f aca="false">ROUND(100*I12/93.3,0)</f>
        <v>57</v>
      </c>
      <c r="K12" s="10" t="n">
        <f aca="false">TRUNC((J12-1)/10,0)+1</f>
        <v>6</v>
      </c>
    </row>
    <row r="13" customFormat="false" ht="12.75" hidden="false" customHeight="true" outlineLevel="0" collapsed="false">
      <c r="A13" s="4" t="s">
        <v>34</v>
      </c>
      <c r="B13" s="4" t="s">
        <v>35</v>
      </c>
      <c r="C13" s="4" t="s">
        <v>12</v>
      </c>
      <c r="D13" s="6" t="n">
        <v>10</v>
      </c>
      <c r="E13" s="7" t="n">
        <v>0</v>
      </c>
      <c r="F13" s="7" t="n">
        <v>6</v>
      </c>
      <c r="G13" s="7" t="n">
        <v>9</v>
      </c>
      <c r="H13" s="8" t="n">
        <f aca="false">ROUND(SUM(E13:G13)*(50/30),2)</f>
        <v>25</v>
      </c>
      <c r="I13" s="7" t="n">
        <f aca="false">ROUND(50*D13/18+H13,1)</f>
        <v>52.8</v>
      </c>
      <c r="J13" s="9" t="n">
        <f aca="false">ROUND(100*I13/93.3,0)</f>
        <v>57</v>
      </c>
      <c r="K13" s="10" t="n">
        <f aca="false">TRUNC((J13-1)/10,0)+1</f>
        <v>6</v>
      </c>
    </row>
    <row r="14" customFormat="false" ht="12.75" hidden="false" customHeight="true" outlineLevel="0" collapsed="false">
      <c r="A14" s="4" t="s">
        <v>36</v>
      </c>
      <c r="B14" s="4" t="s">
        <v>37</v>
      </c>
      <c r="C14" s="4" t="s">
        <v>12</v>
      </c>
      <c r="D14" s="6" t="n">
        <v>11</v>
      </c>
      <c r="E14" s="7" t="n">
        <v>1</v>
      </c>
      <c r="F14" s="7" t="n">
        <v>6</v>
      </c>
      <c r="G14" s="7" t="n">
        <v>3</v>
      </c>
      <c r="H14" s="8" t="n">
        <f aca="false">ROUND(SUM(E14:G14)*(50/30),2)</f>
        <v>16.67</v>
      </c>
      <c r="I14" s="7" t="n">
        <f aca="false">ROUND(50*D14/18+H14,1)</f>
        <v>47.2</v>
      </c>
      <c r="J14" s="9" t="n">
        <f aca="false">ROUND(100*I14/93.3,0)</f>
        <v>51</v>
      </c>
      <c r="K14" s="13" t="n">
        <f aca="false">TRUNC((J14-1)/10,0)+1</f>
        <v>6</v>
      </c>
      <c r="L14" s="12" t="s">
        <v>38</v>
      </c>
      <c r="M14" s="12" t="s">
        <v>39</v>
      </c>
    </row>
    <row r="15" customFormat="false" ht="12.75" hidden="false" customHeight="true" outlineLevel="0" collapsed="false">
      <c r="A15" s="4" t="s">
        <v>40</v>
      </c>
      <c r="B15" s="4" t="s">
        <v>41</v>
      </c>
      <c r="C15" s="4" t="s">
        <v>12</v>
      </c>
      <c r="D15" s="6" t="n">
        <v>11.5</v>
      </c>
      <c r="E15" s="7" t="n">
        <v>7</v>
      </c>
      <c r="F15" s="7" t="n">
        <v>0</v>
      </c>
      <c r="G15" s="7" t="n">
        <v>0</v>
      </c>
      <c r="H15" s="8" t="n">
        <f aca="false">ROUND(SUM(E15:G15)*(50/30),2)</f>
        <v>11.67</v>
      </c>
      <c r="I15" s="7" t="n">
        <f aca="false">ROUND(50*D15/18+H15,1)</f>
        <v>43.6</v>
      </c>
      <c r="J15" s="9" t="n">
        <f aca="false">ROUND(100*I15/93.3,0)</f>
        <v>47</v>
      </c>
    </row>
    <row r="16" customFormat="false" ht="12.75" hidden="false" customHeight="true" outlineLevel="0" collapsed="false">
      <c r="A16" s="4" t="s">
        <v>42</v>
      </c>
      <c r="B16" s="4" t="s">
        <v>43</v>
      </c>
      <c r="C16" s="4" t="s">
        <v>12</v>
      </c>
      <c r="D16" s="6" t="n">
        <v>6</v>
      </c>
      <c r="E16" s="7" t="n">
        <v>4</v>
      </c>
      <c r="F16" s="7" t="n">
        <v>3</v>
      </c>
      <c r="G16" s="7" t="n">
        <v>8</v>
      </c>
      <c r="H16" s="8" t="n">
        <f aca="false">ROUND(SUM(E16:G16)*(50/30),2)</f>
        <v>25</v>
      </c>
      <c r="I16" s="7" t="n">
        <f aca="false">ROUND(50*D16/18+H16,1)</f>
        <v>41.7</v>
      </c>
      <c r="J16" s="9" t="n">
        <f aca="false">ROUND(100*I16/93.3,0)</f>
        <v>45</v>
      </c>
    </row>
    <row r="17" customFormat="false" ht="12.75" hidden="false" customHeight="true" outlineLevel="0" collapsed="false">
      <c r="A17" s="4" t="s">
        <v>44</v>
      </c>
      <c r="B17" s="4" t="s">
        <v>45</v>
      </c>
      <c r="C17" s="4" t="s">
        <v>12</v>
      </c>
      <c r="D17" s="6" t="n">
        <v>6.5</v>
      </c>
      <c r="E17" s="7" t="n">
        <v>1</v>
      </c>
      <c r="F17" s="7" t="n">
        <v>3</v>
      </c>
      <c r="G17" s="7" t="n">
        <v>8.5</v>
      </c>
      <c r="H17" s="8" t="n">
        <f aca="false">ROUND(SUM(E17:G17)*(50/30),2)</f>
        <v>20.83</v>
      </c>
      <c r="I17" s="7" t="n">
        <f aca="false">ROUND(50*D17/18+H17,1)</f>
        <v>38.9</v>
      </c>
      <c r="J17" s="9" t="n">
        <f aca="false">ROUND(100*I17/93.3,0)</f>
        <v>42</v>
      </c>
    </row>
    <row r="18" customFormat="false" ht="12.75" hidden="false" customHeight="true" outlineLevel="0" collapsed="false">
      <c r="A18" s="4" t="s">
        <v>46</v>
      </c>
      <c r="B18" s="4" t="s">
        <v>47</v>
      </c>
      <c r="C18" s="4" t="s">
        <v>12</v>
      </c>
      <c r="D18" s="6" t="n">
        <v>6.5</v>
      </c>
      <c r="E18" s="7" t="n">
        <v>3</v>
      </c>
      <c r="F18" s="7" t="n">
        <v>1</v>
      </c>
      <c r="G18" s="7" t="n">
        <v>7</v>
      </c>
      <c r="H18" s="8" t="n">
        <f aca="false">ROUND(SUM(E18:G18)*(50/30),2)</f>
        <v>18.33</v>
      </c>
      <c r="I18" s="7" t="n">
        <f aca="false">ROUND(50*D18/18+H18,1)</f>
        <v>36.4</v>
      </c>
      <c r="J18" s="9" t="n">
        <f aca="false">ROUND(100*I18/93.3,0)</f>
        <v>39</v>
      </c>
    </row>
    <row r="19" customFormat="false" ht="12.75" hidden="false" customHeight="true" outlineLevel="0" collapsed="false">
      <c r="A19" s="4" t="s">
        <v>48</v>
      </c>
      <c r="B19" s="4" t="s">
        <v>49</v>
      </c>
      <c r="C19" s="4" t="s">
        <v>12</v>
      </c>
      <c r="D19" s="6" t="n">
        <v>7</v>
      </c>
      <c r="E19" s="7" t="n">
        <v>3.5</v>
      </c>
      <c r="F19" s="7" t="n">
        <v>0</v>
      </c>
      <c r="G19" s="7" t="n">
        <v>6.5</v>
      </c>
      <c r="H19" s="8" t="n">
        <f aca="false">ROUND(SUM(E19:G19)*(50/30),2)</f>
        <v>16.67</v>
      </c>
      <c r="I19" s="7" t="n">
        <f aca="false">ROUND(50*D19/18+H19,1)</f>
        <v>36.1</v>
      </c>
      <c r="J19" s="9" t="n">
        <f aca="false">ROUND(100*I19/93.3,0)</f>
        <v>39</v>
      </c>
    </row>
    <row r="20" customFormat="false" ht="12.75" hidden="false" customHeight="true" outlineLevel="0" collapsed="false">
      <c r="A20" s="4" t="s">
        <v>50</v>
      </c>
      <c r="B20" s="4" t="s">
        <v>51</v>
      </c>
      <c r="C20" s="4" t="s">
        <v>12</v>
      </c>
      <c r="D20" s="6" t="n">
        <v>6</v>
      </c>
      <c r="E20" s="7" t="n">
        <v>3</v>
      </c>
      <c r="F20" s="7" t="n">
        <v>2</v>
      </c>
      <c r="G20" s="7" t="n">
        <v>2</v>
      </c>
      <c r="H20" s="8" t="n">
        <f aca="false">ROUND(SUM(E20:G20)*(50/30),2)</f>
        <v>11.67</v>
      </c>
      <c r="I20" s="7" t="n">
        <f aca="false">ROUND(50*D20/18+H20,1)</f>
        <v>28.3</v>
      </c>
      <c r="J20" s="9" t="n">
        <f aca="false">ROUND(100*I20/93.3,0)</f>
        <v>30</v>
      </c>
    </row>
    <row r="21" customFormat="false" ht="12.75" hidden="false" customHeight="true" outlineLevel="0" collapsed="false">
      <c r="A21" s="4" t="s">
        <v>52</v>
      </c>
      <c r="B21" s="4" t="s">
        <v>53</v>
      </c>
      <c r="C21" s="4" t="s">
        <v>12</v>
      </c>
      <c r="D21" s="6" t="n">
        <v>5.5</v>
      </c>
      <c r="E21" s="7" t="n">
        <v>0</v>
      </c>
      <c r="F21" s="7" t="n">
        <v>0</v>
      </c>
      <c r="G21" s="7" t="n">
        <v>2</v>
      </c>
      <c r="H21" s="8" t="n">
        <f aca="false">ROUND(SUM(E21:G21)*(50/30),2)</f>
        <v>3.33</v>
      </c>
      <c r="I21" s="7" t="n">
        <f aca="false">ROUND(50*D21/18+H21,1)</f>
        <v>18.6</v>
      </c>
      <c r="J21" s="9" t="n">
        <f aca="false">ROUND(100*I21/93.3,0)</f>
        <v>20</v>
      </c>
    </row>
    <row r="22" customFormat="false" ht="12.75" hidden="false" customHeight="true" outlineLevel="0" collapsed="false">
      <c r="A22" s="4" t="s">
        <v>54</v>
      </c>
      <c r="B22" s="4" t="s">
        <v>55</v>
      </c>
      <c r="C22" s="4" t="s">
        <v>12</v>
      </c>
      <c r="D22" s="6" t="n">
        <v>2.5</v>
      </c>
      <c r="E22" s="7" t="n">
        <v>0</v>
      </c>
      <c r="F22" s="7" t="n">
        <v>0</v>
      </c>
      <c r="G22" s="7" t="n">
        <v>0</v>
      </c>
      <c r="H22" s="8" t="n">
        <f aca="false">ROUND(SUM(E22:G22)*(50/30),2)</f>
        <v>0</v>
      </c>
      <c r="I22" s="7" t="n">
        <f aca="false">ROUND(50*D22/18+H22,1)</f>
        <v>6.9</v>
      </c>
      <c r="J22" s="9" t="n">
        <f aca="false">ROUND(100*I22/93.3,0)</f>
        <v>7</v>
      </c>
    </row>
    <row r="23" customFormat="false" ht="12.75" hidden="false" customHeight="true" outlineLevel="0" collapsed="false">
      <c r="A23" s="4" t="s">
        <v>56</v>
      </c>
      <c r="B23" s="4" t="s">
        <v>57</v>
      </c>
      <c r="C23" s="4" t="s">
        <v>58</v>
      </c>
      <c r="D23" s="6"/>
      <c r="E23" s="7"/>
      <c r="F23" s="7"/>
      <c r="G23" s="7"/>
      <c r="H23" s="8" t="n">
        <f aca="false">ROUND(SUM(E23:G23)*(50/30),2)</f>
        <v>0</v>
      </c>
      <c r="I23" s="7" t="n">
        <f aca="false">ROUND(50*D23/18+H23,1)</f>
        <v>0</v>
      </c>
      <c r="J23" s="7"/>
    </row>
    <row r="24" customFormat="false" ht="12.75" hidden="false" customHeight="true" outlineLevel="0" collapsed="false">
      <c r="A24" s="4" t="s">
        <v>59</v>
      </c>
      <c r="B24" s="4" t="s">
        <v>60</v>
      </c>
      <c r="C24" s="4" t="s">
        <v>58</v>
      </c>
      <c r="D24" s="6"/>
      <c r="E24" s="7"/>
      <c r="F24" s="7"/>
      <c r="G24" s="7"/>
      <c r="H24" s="8" t="n">
        <f aca="false">ROUND(SUM(E24:G24)*(50/30),2)</f>
        <v>0</v>
      </c>
      <c r="I24" s="7" t="n">
        <f aca="false">ROUND(50*D24/18+H24,1)</f>
        <v>0</v>
      </c>
      <c r="J24" s="7"/>
    </row>
    <row r="25" customFormat="false" ht="12.75" hidden="false" customHeight="true" outlineLevel="0" collapsed="false">
      <c r="A25" s="4" t="s">
        <v>61</v>
      </c>
      <c r="B25" s="4" t="s">
        <v>62</v>
      </c>
      <c r="C25" s="4" t="s">
        <v>12</v>
      </c>
      <c r="D25" s="6"/>
      <c r="E25" s="7"/>
      <c r="F25" s="7"/>
      <c r="G25" s="7"/>
      <c r="H25" s="8" t="n">
        <f aca="false">ROUND(SUM(E25:G25)*(50/30),2)</f>
        <v>0</v>
      </c>
      <c r="I25" s="7" t="n">
        <f aca="false">ROUND(50*D25/18+H25,1)</f>
        <v>0</v>
      </c>
      <c r="J25" s="7"/>
    </row>
    <row r="26" customFormat="false" ht="12.75" hidden="false" customHeight="true" outlineLevel="0" collapsed="false">
      <c r="A26" s="4" t="s">
        <v>63</v>
      </c>
      <c r="B26" s="4" t="s">
        <v>64</v>
      </c>
      <c r="C26" s="4" t="s">
        <v>12</v>
      </c>
      <c r="D26" s="6"/>
      <c r="E26" s="7"/>
      <c r="F26" s="7"/>
      <c r="G26" s="7"/>
      <c r="H26" s="8" t="n">
        <f aca="false">ROUND(SUM(E26:G26)*(50/30),2)</f>
        <v>0</v>
      </c>
      <c r="I26" s="7" t="n">
        <f aca="false">ROUND(50*D26/18+H26,1)</f>
        <v>0</v>
      </c>
      <c r="J26" s="7"/>
    </row>
    <row r="27" customFormat="false" ht="12.75" hidden="false" customHeight="true" outlineLevel="0" collapsed="false">
      <c r="A27" s="4" t="s">
        <v>65</v>
      </c>
      <c r="B27" s="4" t="s">
        <v>66</v>
      </c>
      <c r="C27" s="4" t="s">
        <v>12</v>
      </c>
      <c r="D27" s="6"/>
      <c r="E27" s="7"/>
      <c r="F27" s="7"/>
      <c r="G27" s="7"/>
      <c r="H27" s="8" t="n">
        <f aca="false">ROUND(SUM(E27:G27)*(50/30),2)</f>
        <v>0</v>
      </c>
      <c r="I27" s="7" t="n">
        <f aca="false">ROUND(50*D27/18+H27,1)</f>
        <v>0</v>
      </c>
      <c r="J27" s="7"/>
    </row>
    <row r="28" customFormat="false" ht="12.75" hidden="false" customHeight="true" outlineLevel="0" collapsed="false">
      <c r="A28" s="4" t="s">
        <v>67</v>
      </c>
      <c r="B28" s="4" t="s">
        <v>68</v>
      </c>
      <c r="C28" s="4" t="s">
        <v>12</v>
      </c>
      <c r="D28" s="6"/>
      <c r="E28" s="7"/>
      <c r="F28" s="7"/>
      <c r="G28" s="7"/>
      <c r="H28" s="8" t="n">
        <f aca="false">ROUND(SUM(E28:G28)*(50/30),2)</f>
        <v>0</v>
      </c>
      <c r="I28" s="7" t="n">
        <f aca="false">ROUND(50*D28/18+H28,1)</f>
        <v>0</v>
      </c>
      <c r="J28" s="7"/>
    </row>
    <row r="29" customFormat="false" ht="12.75" hidden="false" customHeight="true" outlineLevel="0" collapsed="false">
      <c r="A29" s="4" t="s">
        <v>69</v>
      </c>
      <c r="B29" s="4" t="s">
        <v>70</v>
      </c>
      <c r="C29" s="4" t="s">
        <v>12</v>
      </c>
      <c r="D29" s="6"/>
      <c r="E29" s="7"/>
      <c r="F29" s="7"/>
      <c r="G29" s="7"/>
      <c r="H29" s="8" t="n">
        <f aca="false">ROUND(SUM(E29:G29)*(50/30),2)</f>
        <v>0</v>
      </c>
      <c r="I29" s="7" t="n">
        <f aca="false">ROUND(50*D29/18+H29,1)</f>
        <v>0</v>
      </c>
      <c r="J29" s="7"/>
    </row>
    <row r="30" customFormat="false" ht="12.75" hidden="false" customHeight="true" outlineLevel="0" collapsed="false">
      <c r="A30" s="4" t="s">
        <v>71</v>
      </c>
      <c r="B30" s="4" t="s">
        <v>72</v>
      </c>
      <c r="C30" s="4" t="s">
        <v>12</v>
      </c>
      <c r="D30" s="6"/>
      <c r="E30" s="7"/>
      <c r="F30" s="7"/>
      <c r="G30" s="7"/>
      <c r="H30" s="8" t="n">
        <f aca="false">ROUND(SUM(E30:G30)*(50/30),2)</f>
        <v>0</v>
      </c>
      <c r="I30" s="7" t="n">
        <f aca="false">ROUND(50*D30/18+H30,1)</f>
        <v>0</v>
      </c>
      <c r="J30" s="7"/>
    </row>
    <row r="31" customFormat="false" ht="12.75" hidden="false" customHeight="true" outlineLevel="0" collapsed="false">
      <c r="A31" s="4" t="s">
        <v>73</v>
      </c>
      <c r="B31" s="4" t="s">
        <v>74</v>
      </c>
      <c r="C31" s="4" t="s">
        <v>12</v>
      </c>
      <c r="D31" s="6"/>
      <c r="E31" s="7"/>
      <c r="F31" s="7"/>
      <c r="G31" s="7"/>
      <c r="H31" s="8" t="n">
        <f aca="false">ROUND(SUM(E31:G31)*(50/30),2)</f>
        <v>0</v>
      </c>
      <c r="I31" s="7" t="n">
        <f aca="false">ROUND(50*D31/18+H31,1)</f>
        <v>0</v>
      </c>
      <c r="J31" s="7"/>
    </row>
    <row r="32" customFormat="false" ht="12.75" hidden="false" customHeight="true" outlineLevel="0" collapsed="false">
      <c r="A32" s="4" t="s">
        <v>75</v>
      </c>
      <c r="B32" s="4" t="s">
        <v>76</v>
      </c>
      <c r="C32" s="4" t="s">
        <v>12</v>
      </c>
      <c r="D32" s="6"/>
      <c r="E32" s="7"/>
      <c r="F32" s="7"/>
      <c r="G32" s="7"/>
      <c r="H32" s="8" t="n">
        <f aca="false">ROUND(SUM(E32:G32)*(50/30),2)</f>
        <v>0</v>
      </c>
      <c r="I32" s="7" t="n">
        <f aca="false">ROUND(50*D32/18+H32,1)</f>
        <v>0</v>
      </c>
      <c r="J32" s="7"/>
    </row>
    <row r="33" customFormat="false" ht="12.75" hidden="false" customHeight="true" outlineLevel="0" collapsed="false">
      <c r="A33" s="4" t="s">
        <v>77</v>
      </c>
      <c r="B33" s="4" t="s">
        <v>78</v>
      </c>
      <c r="C33" s="4" t="s">
        <v>12</v>
      </c>
      <c r="D33" s="6"/>
      <c r="E33" s="7"/>
      <c r="F33" s="7"/>
      <c r="G33" s="7"/>
      <c r="H33" s="8" t="n">
        <f aca="false">ROUND(SUM(E33:G33)*(50/30),2)</f>
        <v>0</v>
      </c>
      <c r="I33" s="7" t="n">
        <f aca="false">ROUND(50*D33/18+H33,1)</f>
        <v>0</v>
      </c>
      <c r="J33" s="7"/>
    </row>
    <row r="34" customFormat="false" ht="12.75" hidden="false" customHeight="true" outlineLevel="0" collapsed="false">
      <c r="A34" s="4" t="s">
        <v>79</v>
      </c>
      <c r="B34" s="4" t="s">
        <v>80</v>
      </c>
      <c r="C34" s="4" t="s">
        <v>12</v>
      </c>
      <c r="D34" s="6"/>
      <c r="E34" s="7"/>
      <c r="F34" s="7"/>
      <c r="G34" s="7"/>
      <c r="H34" s="8" t="n">
        <f aca="false">ROUND(SUM(E34:G34)*(50/30),2)</f>
        <v>0</v>
      </c>
      <c r="I34" s="7" t="n">
        <f aca="false">ROUND(50*D34/18+H34,1)</f>
        <v>0</v>
      </c>
      <c r="J34" s="7"/>
    </row>
    <row r="35" customFormat="false" ht="12.75" hidden="false" customHeight="true" outlineLevel="0" collapsed="false">
      <c r="A35" s="4" t="s">
        <v>81</v>
      </c>
      <c r="B35" s="4" t="s">
        <v>82</v>
      </c>
      <c r="C35" s="4" t="s">
        <v>12</v>
      </c>
      <c r="D35" s="6"/>
      <c r="E35" s="7"/>
      <c r="F35" s="7"/>
      <c r="G35" s="7"/>
      <c r="H35" s="8" t="n">
        <f aca="false">ROUND(SUM(E35:G35)*(50/30),2)</f>
        <v>0</v>
      </c>
      <c r="I35" s="7" t="n">
        <f aca="false">ROUND(50*D35/18+H35,1)</f>
        <v>0</v>
      </c>
      <c r="J35" s="7"/>
    </row>
    <row r="36" customFormat="false" ht="12.75" hidden="false" customHeight="true" outlineLevel="0" collapsed="false">
      <c r="A36" s="4" t="s">
        <v>83</v>
      </c>
      <c r="B36" s="4" t="s">
        <v>84</v>
      </c>
      <c r="C36" s="4" t="s">
        <v>12</v>
      </c>
      <c r="D36" s="6"/>
      <c r="E36" s="7"/>
      <c r="F36" s="7"/>
      <c r="G36" s="7"/>
      <c r="H36" s="8" t="n">
        <f aca="false">ROUND(SUM(E36:G36)*(50/30),2)</f>
        <v>0</v>
      </c>
      <c r="I36" s="7" t="n">
        <f aca="false">ROUND(50*D36/18+H36,1)</f>
        <v>0</v>
      </c>
      <c r="J36" s="7"/>
    </row>
    <row r="37" customFormat="false" ht="12.75" hidden="false" customHeight="true" outlineLevel="0" collapsed="false">
      <c r="A37" s="4" t="s">
        <v>85</v>
      </c>
      <c r="B37" s="4" t="s">
        <v>86</v>
      </c>
      <c r="C37" s="4" t="s">
        <v>12</v>
      </c>
      <c r="D37" s="6"/>
      <c r="E37" s="7"/>
      <c r="F37" s="7"/>
      <c r="G37" s="7"/>
      <c r="H37" s="8" t="n">
        <f aca="false">ROUND(SUM(E37:G37)*(50/30),2)</f>
        <v>0</v>
      </c>
      <c r="I37" s="7" t="n">
        <f aca="false">ROUND(50*D37/18+H37,1)</f>
        <v>0</v>
      </c>
      <c r="J37" s="7"/>
    </row>
    <row r="38" customFormat="false" ht="12.75" hidden="false" customHeight="true" outlineLevel="0" collapsed="false">
      <c r="A38" s="4" t="s">
        <v>87</v>
      </c>
      <c r="B38" s="4" t="s">
        <v>88</v>
      </c>
      <c r="C38" s="4" t="s">
        <v>12</v>
      </c>
      <c r="D38" s="6"/>
      <c r="E38" s="7"/>
      <c r="F38" s="7"/>
      <c r="G38" s="7"/>
      <c r="H38" s="8" t="n">
        <f aca="false">ROUND(SUM(E38:G38)*(50/30),2)</f>
        <v>0</v>
      </c>
      <c r="I38" s="7" t="n">
        <f aca="false">ROUND(50*D38/18+H38,1)</f>
        <v>0</v>
      </c>
      <c r="J38" s="7"/>
    </row>
    <row r="39" customFormat="false" ht="12.75" hidden="false" customHeight="true" outlineLevel="0" collapsed="false">
      <c r="A39" s="4" t="s">
        <v>89</v>
      </c>
      <c r="B39" s="4" t="s">
        <v>90</v>
      </c>
      <c r="C39" s="4" t="s">
        <v>12</v>
      </c>
      <c r="D39" s="6"/>
      <c r="E39" s="7"/>
      <c r="F39" s="7"/>
      <c r="G39" s="7"/>
      <c r="H39" s="8" t="n">
        <f aca="false">ROUND(SUM(E39:G39)*(50/30),2)</f>
        <v>0</v>
      </c>
      <c r="I39" s="7" t="n">
        <f aca="false">ROUND(50*D39/18+H39,1)</f>
        <v>0</v>
      </c>
      <c r="J39" s="7"/>
    </row>
    <row r="40" customFormat="false" ht="12.75" hidden="false" customHeight="true" outlineLevel="0" collapsed="false">
      <c r="A40" s="4" t="s">
        <v>91</v>
      </c>
      <c r="B40" s="4" t="s">
        <v>92</v>
      </c>
      <c r="C40" s="4" t="s">
        <v>12</v>
      </c>
      <c r="D40" s="6"/>
      <c r="E40" s="7"/>
      <c r="F40" s="7"/>
      <c r="G40" s="7"/>
      <c r="H40" s="8" t="n">
        <f aca="false">ROUND(SUM(E40:G40)*(50/30),2)</f>
        <v>0</v>
      </c>
      <c r="I40" s="7" t="n">
        <f aca="false">ROUND(50*D40/18+H40,1)</f>
        <v>0</v>
      </c>
      <c r="J40" s="7"/>
    </row>
    <row r="41" customFormat="false" ht="12.75" hidden="false" customHeight="true" outlineLevel="0" collapsed="false">
      <c r="A41" s="4" t="s">
        <v>93</v>
      </c>
      <c r="B41" s="4" t="s">
        <v>94</v>
      </c>
      <c r="C41" s="4" t="s">
        <v>12</v>
      </c>
      <c r="D41" s="6"/>
      <c r="E41" s="7"/>
      <c r="F41" s="7"/>
      <c r="G41" s="7"/>
      <c r="H41" s="8" t="n">
        <f aca="false">ROUND(SUM(E41:G41)*(50/30),2)</f>
        <v>0</v>
      </c>
      <c r="I41" s="7" t="n">
        <f aca="false">ROUND(50*D41/18+H41,1)</f>
        <v>0</v>
      </c>
      <c r="J41" s="7"/>
    </row>
    <row r="42" customFormat="false" ht="12.75" hidden="false" customHeight="true" outlineLevel="0" collapsed="false">
      <c r="A42" s="4" t="s">
        <v>95</v>
      </c>
      <c r="B42" s="4" t="s">
        <v>96</v>
      </c>
      <c r="C42" s="4" t="s">
        <v>12</v>
      </c>
      <c r="D42" s="6"/>
      <c r="E42" s="7"/>
      <c r="F42" s="7"/>
      <c r="G42" s="7"/>
      <c r="H42" s="8" t="n">
        <f aca="false">ROUND(SUM(E42:G42)*(50/30),2)</f>
        <v>0</v>
      </c>
      <c r="I42" s="7" t="n">
        <f aca="false">ROUND(50*D42/18+H42,1)</f>
        <v>0</v>
      </c>
      <c r="J42" s="7"/>
    </row>
    <row r="43" customFormat="false" ht="12.75" hidden="false" customHeight="true" outlineLevel="0" collapsed="false">
      <c r="A43" s="4" t="s">
        <v>97</v>
      </c>
      <c r="B43" s="4" t="s">
        <v>98</v>
      </c>
      <c r="C43" s="4" t="s">
        <v>12</v>
      </c>
      <c r="D43" s="6"/>
      <c r="E43" s="7"/>
      <c r="F43" s="7"/>
      <c r="G43" s="7"/>
      <c r="H43" s="8" t="n">
        <f aca="false">ROUND(SUM(E43:G43)*(50/30),2)</f>
        <v>0</v>
      </c>
      <c r="I43" s="7" t="n">
        <f aca="false">ROUND(50*D43/18+H43,1)</f>
        <v>0</v>
      </c>
      <c r="J43" s="7"/>
    </row>
    <row r="44" customFormat="false" ht="12.75" hidden="false" customHeight="true" outlineLevel="0" collapsed="false">
      <c r="A44" s="4" t="s">
        <v>99</v>
      </c>
      <c r="B44" s="4" t="s">
        <v>100</v>
      </c>
      <c r="C44" s="4" t="s">
        <v>12</v>
      </c>
      <c r="D44" s="6"/>
      <c r="E44" s="7"/>
      <c r="F44" s="7"/>
      <c r="G44" s="7"/>
      <c r="H44" s="8" t="n">
        <f aca="false">ROUND(SUM(E44:G44)*(50/30),2)</f>
        <v>0</v>
      </c>
      <c r="I44" s="7" t="n">
        <f aca="false">ROUND(50*D44/18+H44,1)</f>
        <v>0</v>
      </c>
      <c r="J44" s="7"/>
    </row>
    <row r="45" customFormat="false" ht="12.75" hidden="false" customHeight="true" outlineLevel="0" collapsed="false">
      <c r="A45" s="4" t="s">
        <v>101</v>
      </c>
      <c r="B45" s="4" t="s">
        <v>102</v>
      </c>
      <c r="C45" s="4" t="s">
        <v>12</v>
      </c>
      <c r="D45" s="6"/>
      <c r="E45" s="7"/>
      <c r="F45" s="7"/>
      <c r="G45" s="7"/>
      <c r="H45" s="8" t="n">
        <f aca="false">ROUND(SUM(E45:G45)*(50/30),2)</f>
        <v>0</v>
      </c>
      <c r="I45" s="7" t="n">
        <f aca="false">ROUND(50*D45/18+H45,1)</f>
        <v>0</v>
      </c>
      <c r="J45" s="7"/>
    </row>
    <row r="46" customFormat="false" ht="12.75" hidden="false" customHeight="true" outlineLevel="0" collapsed="false">
      <c r="A46" s="4" t="s">
        <v>103</v>
      </c>
      <c r="B46" s="4" t="s">
        <v>104</v>
      </c>
      <c r="C46" s="4" t="s">
        <v>12</v>
      </c>
      <c r="D46" s="6"/>
      <c r="E46" s="7"/>
      <c r="F46" s="7"/>
      <c r="G46" s="7"/>
      <c r="H46" s="8" t="n">
        <f aca="false">ROUND(SUM(E46:G46)*(50/30),2)</f>
        <v>0</v>
      </c>
      <c r="I46" s="7" t="n">
        <f aca="false">ROUND(50*D46/18+H46,1)</f>
        <v>0</v>
      </c>
      <c r="J46" s="7"/>
    </row>
    <row r="47" customFormat="false" ht="12.75" hidden="false" customHeight="true" outlineLevel="0" collapsed="false">
      <c r="A47" s="4" t="s">
        <v>105</v>
      </c>
      <c r="B47" s="4" t="s">
        <v>106</v>
      </c>
      <c r="C47" s="4" t="s">
        <v>12</v>
      </c>
      <c r="D47" s="6"/>
      <c r="E47" s="7"/>
      <c r="F47" s="7"/>
      <c r="G47" s="7"/>
      <c r="H47" s="8" t="n">
        <f aca="false">ROUND(SUM(E47:G47)*(50/30),2)</f>
        <v>0</v>
      </c>
      <c r="I47" s="7" t="n">
        <f aca="false">ROUND(50*D47/18+H47,1)</f>
        <v>0</v>
      </c>
      <c r="J47" s="7"/>
    </row>
    <row r="48" customFormat="false" ht="12.75" hidden="false" customHeight="true" outlineLevel="0" collapsed="false">
      <c r="A48" s="4" t="s">
        <v>107</v>
      </c>
      <c r="B48" s="4" t="s">
        <v>108</v>
      </c>
      <c r="C48" s="4" t="s">
        <v>12</v>
      </c>
      <c r="D48" s="6"/>
      <c r="E48" s="7"/>
      <c r="F48" s="7"/>
      <c r="G48" s="7"/>
      <c r="H48" s="8" t="n">
        <f aca="false">ROUND(SUM(E48:G48)*(50/30),2)</f>
        <v>0</v>
      </c>
      <c r="I48" s="7" t="n">
        <f aca="false">ROUND(50*D48/18+H48,1)</f>
        <v>0</v>
      </c>
      <c r="J48" s="7"/>
    </row>
    <row r="49" customFormat="false" ht="12.75" hidden="false" customHeight="true" outlineLevel="0" collapsed="false">
      <c r="A49" s="4" t="s">
        <v>109</v>
      </c>
      <c r="B49" s="4" t="s">
        <v>110</v>
      </c>
      <c r="C49" s="4" t="s">
        <v>12</v>
      </c>
      <c r="D49" s="6"/>
      <c r="E49" s="7"/>
      <c r="F49" s="7"/>
      <c r="G49" s="7"/>
      <c r="H49" s="8" t="n">
        <f aca="false">ROUND(SUM(E49:G49)*(50/30),2)</f>
        <v>0</v>
      </c>
      <c r="I49" s="7" t="n">
        <f aca="false">ROUND(50*D49/18+H49,1)</f>
        <v>0</v>
      </c>
      <c r="J49" s="7"/>
    </row>
    <row r="50" customFormat="false" ht="12.75" hidden="false" customHeight="true" outlineLevel="0" collapsed="false">
      <c r="A50" s="4" t="s">
        <v>111</v>
      </c>
      <c r="B50" s="4" t="s">
        <v>112</v>
      </c>
      <c r="C50" s="4" t="s">
        <v>12</v>
      </c>
      <c r="D50" s="6"/>
      <c r="E50" s="7"/>
      <c r="F50" s="7"/>
      <c r="G50" s="7"/>
      <c r="H50" s="8" t="n">
        <f aca="false">ROUND(SUM(E50:G50)*(50/30),2)</f>
        <v>0</v>
      </c>
      <c r="I50" s="7" t="n">
        <f aca="false">ROUND(50*D50/18+H50,1)</f>
        <v>0</v>
      </c>
      <c r="J50" s="7"/>
    </row>
    <row r="51" customFormat="false" ht="12.75" hidden="false" customHeight="true" outlineLevel="0" collapsed="false">
      <c r="A51" s="4" t="s">
        <v>113</v>
      </c>
      <c r="B51" s="4" t="s">
        <v>114</v>
      </c>
      <c r="C51" s="4" t="s">
        <v>12</v>
      </c>
      <c r="D51" s="6"/>
      <c r="E51" s="7"/>
      <c r="F51" s="7"/>
      <c r="G51" s="7"/>
      <c r="H51" s="8" t="n">
        <f aca="false">ROUND(SUM(E51:G51)*(50/30),2)</f>
        <v>0</v>
      </c>
      <c r="I51" s="7" t="n">
        <f aca="false">ROUND(50*D51/18+H51,1)</f>
        <v>0</v>
      </c>
      <c r="J51" s="7"/>
    </row>
    <row r="52" customFormat="false" ht="12.75" hidden="false" customHeight="true" outlineLevel="0" collapsed="false">
      <c r="A52" s="4" t="s">
        <v>115</v>
      </c>
      <c r="B52" s="4" t="s">
        <v>116</v>
      </c>
      <c r="C52" s="4" t="s">
        <v>12</v>
      </c>
      <c r="D52" s="6"/>
      <c r="E52" s="7"/>
      <c r="F52" s="7"/>
      <c r="G52" s="7"/>
      <c r="H52" s="8" t="n">
        <f aca="false">ROUND(SUM(E52:G52)*(50/30),2)</f>
        <v>0</v>
      </c>
      <c r="I52" s="7" t="n">
        <f aca="false">ROUND(50*D52/18+H52,1)</f>
        <v>0</v>
      </c>
      <c r="J52" s="7"/>
    </row>
    <row r="53" customFormat="false" ht="12.75" hidden="false" customHeight="true" outlineLevel="0" collapsed="false">
      <c r="A53" s="4" t="s">
        <v>117</v>
      </c>
      <c r="B53" s="4" t="s">
        <v>118</v>
      </c>
      <c r="C53" s="4" t="s">
        <v>12</v>
      </c>
      <c r="D53" s="6"/>
      <c r="E53" s="7"/>
      <c r="F53" s="7"/>
      <c r="G53" s="7"/>
      <c r="H53" s="8" t="n">
        <f aca="false">ROUND(SUM(E53:G53)*(50/30),2)</f>
        <v>0</v>
      </c>
      <c r="I53" s="7" t="n">
        <f aca="false">ROUND(50*D53/18+H53,1)</f>
        <v>0</v>
      </c>
      <c r="J53" s="7"/>
    </row>
    <row r="54" customFormat="false" ht="12.75" hidden="false" customHeight="true" outlineLevel="0" collapsed="false">
      <c r="A54" s="4" t="s">
        <v>119</v>
      </c>
      <c r="B54" s="4" t="s">
        <v>120</v>
      </c>
      <c r="C54" s="4" t="s">
        <v>12</v>
      </c>
      <c r="D54" s="6"/>
      <c r="E54" s="7"/>
      <c r="F54" s="7"/>
      <c r="G54" s="7"/>
      <c r="H54" s="8" t="n">
        <f aca="false">ROUND(SUM(E54:G54)*(50/30),2)</f>
        <v>0</v>
      </c>
      <c r="I54" s="7" t="n">
        <f aca="false">ROUND(50*D54/18+H54,1)</f>
        <v>0</v>
      </c>
      <c r="J54" s="7"/>
    </row>
    <row r="55" customFormat="false" ht="12.75" hidden="false" customHeight="true" outlineLevel="0" collapsed="false">
      <c r="A55" s="4" t="s">
        <v>121</v>
      </c>
      <c r="B55" s="4" t="s">
        <v>122</v>
      </c>
      <c r="C55" s="4" t="s">
        <v>12</v>
      </c>
      <c r="D55" s="6"/>
      <c r="E55" s="7"/>
      <c r="F55" s="7"/>
      <c r="G55" s="7"/>
      <c r="H55" s="8" t="n">
        <f aca="false">ROUND(SUM(E55:G55)*(50/30),2)</f>
        <v>0</v>
      </c>
      <c r="I55" s="7" t="n">
        <f aca="false">ROUND(50*D55/18+H55,1)</f>
        <v>0</v>
      </c>
      <c r="J55" s="7"/>
    </row>
    <row r="56" customFormat="false" ht="12.75" hidden="false" customHeight="true" outlineLevel="0" collapsed="false">
      <c r="A56" s="4" t="s">
        <v>123</v>
      </c>
      <c r="B56" s="4" t="s">
        <v>124</v>
      </c>
      <c r="C56" s="4" t="s">
        <v>12</v>
      </c>
      <c r="D56" s="6"/>
      <c r="E56" s="7"/>
      <c r="F56" s="7"/>
      <c r="G56" s="7"/>
      <c r="H56" s="8" t="n">
        <f aca="false">ROUND(SUM(E56:G56)*(50/30),2)</f>
        <v>0</v>
      </c>
      <c r="I56" s="7" t="n">
        <f aca="false">ROUND(50*D56/18+H56,1)</f>
        <v>0</v>
      </c>
      <c r="J56" s="7"/>
    </row>
    <row r="57" customFormat="false" ht="12.75" hidden="false" customHeight="true" outlineLevel="0" collapsed="false">
      <c r="A57" s="4" t="s">
        <v>125</v>
      </c>
      <c r="B57" s="4" t="s">
        <v>126</v>
      </c>
      <c r="C57" s="4" t="s">
        <v>12</v>
      </c>
      <c r="D57" s="6"/>
      <c r="E57" s="7"/>
      <c r="F57" s="7"/>
      <c r="G57" s="7"/>
      <c r="H57" s="8" t="n">
        <f aca="false">ROUND(SUM(E57:G57)*(50/30),2)</f>
        <v>0</v>
      </c>
      <c r="I57" s="7" t="n">
        <f aca="false">ROUND(50*D57/18+H57,1)</f>
        <v>0</v>
      </c>
      <c r="J57" s="7"/>
    </row>
    <row r="58" customFormat="false" ht="12.75" hidden="false" customHeight="true" outlineLevel="0" collapsed="false">
      <c r="A58" s="4" t="s">
        <v>127</v>
      </c>
      <c r="B58" s="4" t="s">
        <v>128</v>
      </c>
      <c r="C58" s="4" t="s">
        <v>12</v>
      </c>
      <c r="D58" s="6"/>
      <c r="E58" s="7"/>
      <c r="F58" s="7"/>
      <c r="G58" s="7"/>
      <c r="H58" s="8" t="n">
        <f aca="false">ROUND(SUM(E58:G58)*(50/30),2)</f>
        <v>0</v>
      </c>
      <c r="I58" s="7" t="n">
        <f aca="false">ROUND(50*D58/18+H58,1)</f>
        <v>0</v>
      </c>
      <c r="J58" s="7"/>
    </row>
    <row r="59" customFormat="false" ht="12.75" hidden="false" customHeight="true" outlineLevel="0" collapsed="false">
      <c r="A59" s="4" t="s">
        <v>129</v>
      </c>
      <c r="B59" s="4" t="s">
        <v>130</v>
      </c>
      <c r="C59" s="4" t="s">
        <v>12</v>
      </c>
      <c r="D59" s="6"/>
      <c r="E59" s="7"/>
      <c r="F59" s="7"/>
      <c r="G59" s="7"/>
      <c r="H59" s="8" t="n">
        <f aca="false">ROUND(SUM(E59:G59)*(50/30),2)</f>
        <v>0</v>
      </c>
      <c r="I59" s="7" t="n">
        <f aca="false">ROUND(50*D59/18+H59,1)</f>
        <v>0</v>
      </c>
      <c r="J59" s="7"/>
    </row>
    <row r="60" customFormat="false" ht="12.75" hidden="false" customHeight="true" outlineLevel="0" collapsed="false">
      <c r="A60" s="4" t="s">
        <v>131</v>
      </c>
      <c r="B60" s="4" t="s">
        <v>132</v>
      </c>
      <c r="C60" s="4" t="s">
        <v>12</v>
      </c>
      <c r="D60" s="6"/>
      <c r="E60" s="7"/>
      <c r="F60" s="7"/>
      <c r="G60" s="7"/>
      <c r="H60" s="8" t="n">
        <f aca="false">ROUND(SUM(E60:G60)*(50/30),2)</f>
        <v>0</v>
      </c>
      <c r="I60" s="7" t="n">
        <f aca="false">ROUND(50*D60/18+H60,1)</f>
        <v>0</v>
      </c>
      <c r="J60" s="7"/>
    </row>
    <row r="61" customFormat="false" ht="12.75" hidden="false" customHeight="true" outlineLevel="0" collapsed="false">
      <c r="A61" s="4" t="s">
        <v>133</v>
      </c>
      <c r="B61" s="4" t="s">
        <v>134</v>
      </c>
      <c r="C61" s="4" t="s">
        <v>12</v>
      </c>
      <c r="D61" s="6"/>
      <c r="E61" s="7"/>
      <c r="F61" s="7"/>
      <c r="G61" s="7"/>
      <c r="H61" s="8" t="n">
        <f aca="false">ROUND(SUM(E61:G61)*(50/30),2)</f>
        <v>0</v>
      </c>
      <c r="I61" s="7" t="n">
        <f aca="false">ROUND(50*D61/18+H61,1)</f>
        <v>0</v>
      </c>
      <c r="J61" s="7"/>
    </row>
    <row r="62" customFormat="false" ht="12.75" hidden="false" customHeight="true" outlineLevel="0" collapsed="false">
      <c r="A62" s="4" t="s">
        <v>135</v>
      </c>
      <c r="B62" s="4" t="s">
        <v>136</v>
      </c>
      <c r="C62" s="4" t="s">
        <v>12</v>
      </c>
      <c r="D62" s="6"/>
      <c r="E62" s="7"/>
      <c r="F62" s="7"/>
      <c r="G62" s="7"/>
      <c r="H62" s="8" t="n">
        <f aca="false">ROUND(SUM(E62:G62)*(50/30),2)</f>
        <v>0</v>
      </c>
      <c r="I62" s="7" t="n">
        <f aca="false">ROUND(50*D62/18+H62,1)</f>
        <v>0</v>
      </c>
      <c r="J62" s="7"/>
    </row>
    <row r="63" customFormat="false" ht="12.75" hidden="false" customHeight="true" outlineLevel="0" collapsed="false">
      <c r="A63" s="4" t="s">
        <v>137</v>
      </c>
      <c r="B63" s="4" t="s">
        <v>138</v>
      </c>
      <c r="C63" s="4" t="s">
        <v>12</v>
      </c>
      <c r="D63" s="6"/>
      <c r="E63" s="7"/>
      <c r="F63" s="7"/>
      <c r="G63" s="7"/>
      <c r="H63" s="8" t="n">
        <f aca="false">ROUND(SUM(E63:G63)*(50/30),2)</f>
        <v>0</v>
      </c>
      <c r="I63" s="7" t="n">
        <f aca="false">ROUND(50*D63/18+H63,1)</f>
        <v>0</v>
      </c>
      <c r="J63" s="7"/>
    </row>
    <row r="64" customFormat="false" ht="12.75" hidden="false" customHeight="true" outlineLevel="0" collapsed="false">
      <c r="A64" s="4" t="s">
        <v>139</v>
      </c>
      <c r="B64" s="4" t="s">
        <v>140</v>
      </c>
      <c r="C64" s="4" t="s">
        <v>12</v>
      </c>
      <c r="D64" s="6"/>
      <c r="E64" s="7"/>
      <c r="F64" s="7"/>
      <c r="G64" s="7"/>
      <c r="H64" s="8" t="n">
        <f aca="false">ROUND(SUM(E64:G64)*(50/30),2)</f>
        <v>0</v>
      </c>
      <c r="I64" s="7" t="n">
        <f aca="false">ROUND(50*D64/18+H64,1)</f>
        <v>0</v>
      </c>
      <c r="J64" s="7"/>
    </row>
    <row r="65" customFormat="false" ht="12.75" hidden="false" customHeight="true" outlineLevel="0" collapsed="false">
      <c r="A65" s="4" t="s">
        <v>141</v>
      </c>
      <c r="B65" s="4" t="s">
        <v>142</v>
      </c>
      <c r="C65" s="4" t="s">
        <v>12</v>
      </c>
      <c r="D65" s="6"/>
      <c r="E65" s="7"/>
      <c r="F65" s="7"/>
      <c r="G65" s="7"/>
      <c r="H65" s="8" t="n">
        <f aca="false">ROUND(SUM(E65:G65)*(50/30),2)</f>
        <v>0</v>
      </c>
      <c r="I65" s="7" t="n">
        <f aca="false">ROUND(50*D65/18+H65,1)</f>
        <v>0</v>
      </c>
      <c r="J65" s="7"/>
    </row>
    <row r="66" customFormat="false" ht="12.75" hidden="false" customHeight="true" outlineLevel="0" collapsed="false">
      <c r="A66" s="4" t="s">
        <v>143</v>
      </c>
      <c r="B66" s="4" t="s">
        <v>144</v>
      </c>
      <c r="C66" s="4" t="s">
        <v>12</v>
      </c>
      <c r="D66" s="6"/>
      <c r="E66" s="7"/>
      <c r="F66" s="7"/>
      <c r="G66" s="7"/>
      <c r="H66" s="8" t="n">
        <f aca="false">ROUND(SUM(E66:G66)*(50/30),2)</f>
        <v>0</v>
      </c>
      <c r="I66" s="7" t="n">
        <f aca="false">ROUND(50*D66/18+H66,1)</f>
        <v>0</v>
      </c>
      <c r="J66" s="7"/>
    </row>
    <row r="67" customFormat="false" ht="12.75" hidden="false" customHeight="true" outlineLevel="0" collapsed="false">
      <c r="A67" s="4" t="s">
        <v>145</v>
      </c>
      <c r="B67" s="4" t="s">
        <v>146</v>
      </c>
      <c r="C67" s="4" t="s">
        <v>12</v>
      </c>
      <c r="D67" s="6"/>
      <c r="E67" s="7"/>
      <c r="F67" s="7"/>
      <c r="G67" s="7"/>
      <c r="H67" s="8" t="n">
        <f aca="false">ROUND(SUM(E67:G67)*(50/30),2)</f>
        <v>0</v>
      </c>
      <c r="I67" s="7" t="n">
        <f aca="false">ROUND(50*D67/18+H67,1)</f>
        <v>0</v>
      </c>
      <c r="J67" s="7"/>
    </row>
    <row r="68" customFormat="false" ht="12.75" hidden="false" customHeight="true" outlineLevel="0" collapsed="false">
      <c r="A68" s="4" t="s">
        <v>147</v>
      </c>
      <c r="B68" s="4" t="s">
        <v>148</v>
      </c>
      <c r="C68" s="4" t="s">
        <v>12</v>
      </c>
      <c r="D68" s="6"/>
      <c r="E68" s="7"/>
      <c r="F68" s="7"/>
      <c r="G68" s="7"/>
      <c r="H68" s="8" t="n">
        <f aca="false">ROUND(SUM(E68:G68)*(50/30),2)</f>
        <v>0</v>
      </c>
      <c r="I68" s="7" t="n">
        <f aca="false">ROUND(50*D68/18+H68,1)</f>
        <v>0</v>
      </c>
      <c r="J68" s="7"/>
    </row>
    <row r="69" customFormat="false" ht="12.75" hidden="false" customHeight="true" outlineLevel="0" collapsed="false">
      <c r="A69" s="4" t="s">
        <v>149</v>
      </c>
      <c r="B69" s="4" t="s">
        <v>150</v>
      </c>
      <c r="C69" s="4" t="s">
        <v>12</v>
      </c>
      <c r="D69" s="6"/>
      <c r="E69" s="7"/>
      <c r="F69" s="7"/>
      <c r="G69" s="7"/>
      <c r="H69" s="8" t="n">
        <f aca="false">ROUND(SUM(E69:G69)*(50/30),2)</f>
        <v>0</v>
      </c>
      <c r="I69" s="7" t="n">
        <f aca="false">ROUND(50*D69/18+H69,1)</f>
        <v>0</v>
      </c>
      <c r="J69" s="7"/>
    </row>
    <row r="70" customFormat="false" ht="12.75" hidden="false" customHeight="true" outlineLevel="0" collapsed="false">
      <c r="A70" s="4" t="s">
        <v>151</v>
      </c>
      <c r="B70" s="4" t="s">
        <v>152</v>
      </c>
      <c r="C70" s="4" t="s">
        <v>12</v>
      </c>
      <c r="D70" s="6"/>
      <c r="E70" s="7"/>
      <c r="F70" s="7"/>
      <c r="G70" s="7"/>
      <c r="H70" s="8" t="n">
        <f aca="false">ROUND(SUM(E70:G70)*(50/30),2)</f>
        <v>0</v>
      </c>
      <c r="I70" s="7" t="n">
        <f aca="false">ROUND(50*D70/18+H70,1)</f>
        <v>0</v>
      </c>
      <c r="J70" s="7"/>
    </row>
    <row r="71" customFormat="false" ht="12.75" hidden="false" customHeight="true" outlineLevel="0" collapsed="false">
      <c r="A71" s="4" t="s">
        <v>153</v>
      </c>
      <c r="B71" s="4" t="s">
        <v>154</v>
      </c>
      <c r="C71" s="4" t="s">
        <v>12</v>
      </c>
      <c r="D71" s="6"/>
      <c r="E71" s="7"/>
      <c r="F71" s="7"/>
      <c r="G71" s="7"/>
      <c r="H71" s="8" t="n">
        <f aca="false">ROUND(SUM(E71:G71)*(50/30),2)</f>
        <v>0</v>
      </c>
      <c r="I71" s="7" t="n">
        <f aca="false">ROUND(50*D71/18+H71,1)</f>
        <v>0</v>
      </c>
      <c r="J71" s="7"/>
    </row>
    <row r="72" customFormat="false" ht="12.75" hidden="false" customHeight="true" outlineLevel="0" collapsed="false">
      <c r="A72" s="4" t="s">
        <v>155</v>
      </c>
      <c r="B72" s="4" t="s">
        <v>156</v>
      </c>
      <c r="C72" s="4" t="s">
        <v>12</v>
      </c>
      <c r="D72" s="6"/>
      <c r="E72" s="7"/>
      <c r="F72" s="7"/>
      <c r="G72" s="7"/>
      <c r="H72" s="8" t="n">
        <f aca="false">ROUND(SUM(E72:G72)*(50/30),2)</f>
        <v>0</v>
      </c>
      <c r="I72" s="7" t="n">
        <f aca="false">ROUND(50*D72/18+H72,1)</f>
        <v>0</v>
      </c>
      <c r="J72" s="7"/>
    </row>
    <row r="73" customFormat="false" ht="12.75" hidden="false" customHeight="true" outlineLevel="0" collapsed="false">
      <c r="A73" s="4" t="s">
        <v>157</v>
      </c>
      <c r="B73" s="4" t="s">
        <v>158</v>
      </c>
      <c r="C73" s="4" t="s">
        <v>12</v>
      </c>
      <c r="D73" s="6"/>
      <c r="E73" s="7"/>
      <c r="F73" s="7"/>
      <c r="G73" s="7"/>
      <c r="H73" s="8" t="n">
        <f aca="false">ROUND(SUM(E73:G73)*(50/30),2)</f>
        <v>0</v>
      </c>
      <c r="I73" s="7" t="n">
        <f aca="false">ROUND(50*D73/18+H73,1)</f>
        <v>0</v>
      </c>
      <c r="J73" s="7"/>
    </row>
    <row r="74" customFormat="false" ht="12.75" hidden="false" customHeight="true" outlineLevel="0" collapsed="false">
      <c r="A74" s="4" t="s">
        <v>159</v>
      </c>
      <c r="B74" s="4" t="s">
        <v>160</v>
      </c>
      <c r="C74" s="4" t="s">
        <v>12</v>
      </c>
      <c r="D74" s="6"/>
      <c r="E74" s="7"/>
      <c r="F74" s="7"/>
      <c r="G74" s="7"/>
      <c r="H74" s="8" t="n">
        <f aca="false">ROUND(SUM(E74:G74)*(50/30),2)</f>
        <v>0</v>
      </c>
      <c r="I74" s="7" t="n">
        <f aca="false">ROUND(50*D74/18+H74,1)</f>
        <v>0</v>
      </c>
      <c r="J74" s="7"/>
    </row>
    <row r="75" customFormat="false" ht="12.75" hidden="false" customHeight="true" outlineLevel="0" collapsed="false">
      <c r="A75" s="4" t="s">
        <v>161</v>
      </c>
      <c r="B75" s="4" t="s">
        <v>162</v>
      </c>
      <c r="C75" s="4" t="s">
        <v>12</v>
      </c>
      <c r="D75" s="6"/>
      <c r="E75" s="7"/>
      <c r="F75" s="7"/>
      <c r="G75" s="7"/>
      <c r="H75" s="8" t="n">
        <f aca="false">ROUND(SUM(E75:G75)*(50/30),2)</f>
        <v>0</v>
      </c>
      <c r="I75" s="7" t="n">
        <f aca="false">ROUND(50*D75/18+H75,1)</f>
        <v>0</v>
      </c>
      <c r="J75" s="7"/>
    </row>
    <row r="76" customFormat="false" ht="12.75" hidden="false" customHeight="true" outlineLevel="0" collapsed="false">
      <c r="A76" s="4" t="s">
        <v>163</v>
      </c>
      <c r="B76" s="4" t="s">
        <v>164</v>
      </c>
      <c r="C76" s="4" t="s">
        <v>12</v>
      </c>
      <c r="D76" s="6"/>
      <c r="E76" s="7"/>
      <c r="F76" s="7"/>
      <c r="G76" s="7"/>
      <c r="H76" s="8" t="n">
        <f aca="false">ROUND(SUM(E76:G76)*(50/30),2)</f>
        <v>0</v>
      </c>
      <c r="I76" s="7" t="n">
        <f aca="false">ROUND(50*D76/18+H76,1)</f>
        <v>0</v>
      </c>
      <c r="J76" s="7"/>
    </row>
    <row r="77" customFormat="false" ht="12.75" hidden="false" customHeight="true" outlineLevel="0" collapsed="false">
      <c r="A77" s="4" t="s">
        <v>165</v>
      </c>
      <c r="B77" s="4" t="s">
        <v>166</v>
      </c>
      <c r="C77" s="4" t="s">
        <v>12</v>
      </c>
      <c r="D77" s="6"/>
      <c r="E77" s="7"/>
      <c r="F77" s="7"/>
      <c r="G77" s="7"/>
      <c r="H77" s="8" t="n">
        <f aca="false">ROUND(SUM(E77:G77)*(50/30),2)</f>
        <v>0</v>
      </c>
      <c r="I77" s="7" t="n">
        <f aca="false">ROUND(50*D77/18+H77,1)</f>
        <v>0</v>
      </c>
      <c r="J77" s="7"/>
    </row>
    <row r="78" customFormat="false" ht="12.75" hidden="false" customHeight="true" outlineLevel="0" collapsed="false">
      <c r="A78" s="4" t="s">
        <v>167</v>
      </c>
      <c r="B78" s="4" t="s">
        <v>168</v>
      </c>
      <c r="C78" s="4" t="s">
        <v>12</v>
      </c>
      <c r="D78" s="6"/>
      <c r="E78" s="7"/>
      <c r="F78" s="7"/>
      <c r="G78" s="7"/>
      <c r="H78" s="8" t="n">
        <f aca="false">ROUND(SUM(E78:G78)*(50/30),2)</f>
        <v>0</v>
      </c>
      <c r="I78" s="7" t="n">
        <f aca="false">ROUND(50*D78/18+H78,1)</f>
        <v>0</v>
      </c>
      <c r="J78" s="7"/>
    </row>
    <row r="79" customFormat="false" ht="12.75" hidden="false" customHeight="true" outlineLevel="0" collapsed="false">
      <c r="A79" s="4" t="s">
        <v>169</v>
      </c>
      <c r="B79" s="4" t="s">
        <v>170</v>
      </c>
      <c r="C79" s="4" t="s">
        <v>12</v>
      </c>
      <c r="D79" s="6"/>
      <c r="E79" s="7"/>
      <c r="F79" s="7"/>
      <c r="G79" s="7"/>
      <c r="H79" s="8" t="n">
        <f aca="false">ROUND(SUM(E79:G79)*(50/30),2)</f>
        <v>0</v>
      </c>
      <c r="I79" s="7" t="n">
        <f aca="false">ROUND(50*D79/18+H79,1)</f>
        <v>0</v>
      </c>
      <c r="J79" s="7"/>
    </row>
    <row r="80" customFormat="false" ht="12.75" hidden="false" customHeight="true" outlineLevel="0" collapsed="false">
      <c r="A80" s="4" t="s">
        <v>171</v>
      </c>
      <c r="B80" s="4" t="s">
        <v>172</v>
      </c>
      <c r="C80" s="4" t="s">
        <v>12</v>
      </c>
      <c r="D80" s="6"/>
      <c r="E80" s="7"/>
      <c r="F80" s="7"/>
      <c r="G80" s="7"/>
      <c r="H80" s="8" t="n">
        <f aca="false">ROUND(SUM(E80:G80)*(50/30),2)</f>
        <v>0</v>
      </c>
      <c r="I80" s="7" t="n">
        <f aca="false">ROUND(50*D80/18+H80,1)</f>
        <v>0</v>
      </c>
      <c r="J80" s="7"/>
    </row>
    <row r="81" customFormat="false" ht="12.75" hidden="false" customHeight="true" outlineLevel="0" collapsed="false">
      <c r="A81" s="4" t="s">
        <v>173</v>
      </c>
      <c r="B81" s="4" t="s">
        <v>174</v>
      </c>
      <c r="C81" s="4" t="s">
        <v>12</v>
      </c>
      <c r="D81" s="6"/>
      <c r="E81" s="7"/>
      <c r="F81" s="7"/>
      <c r="G81" s="7"/>
      <c r="H81" s="8" t="n">
        <f aca="false">ROUND(SUM(E81:G81)*(50/30),2)</f>
        <v>0</v>
      </c>
      <c r="I81" s="7" t="n">
        <f aca="false">ROUND(50*D81/18+H81,1)</f>
        <v>0</v>
      </c>
      <c r="J81" s="7"/>
    </row>
    <row r="82" customFormat="false" ht="12.75" hidden="false" customHeight="true" outlineLevel="0" collapsed="false">
      <c r="A82" s="4" t="s">
        <v>175</v>
      </c>
      <c r="B82" s="4" t="s">
        <v>176</v>
      </c>
      <c r="C82" s="4" t="s">
        <v>12</v>
      </c>
      <c r="D82" s="6"/>
      <c r="E82" s="7"/>
      <c r="F82" s="7"/>
      <c r="G82" s="7"/>
      <c r="H82" s="8" t="n">
        <f aca="false">ROUND(SUM(E82:G82)*(50/30),2)</f>
        <v>0</v>
      </c>
      <c r="I82" s="7" t="n">
        <f aca="false">ROUND(50*D82/18+H82,1)</f>
        <v>0</v>
      </c>
      <c r="J82" s="7"/>
    </row>
    <row r="83" customFormat="false" ht="12.75" hidden="false" customHeight="true" outlineLevel="0" collapsed="false">
      <c r="A83" s="4" t="s">
        <v>177</v>
      </c>
      <c r="B83" s="4" t="s">
        <v>178</v>
      </c>
      <c r="C83" s="4" t="s">
        <v>12</v>
      </c>
      <c r="D83" s="6"/>
      <c r="E83" s="7"/>
      <c r="F83" s="7"/>
      <c r="G83" s="7"/>
      <c r="H83" s="8" t="n">
        <f aca="false">ROUND(SUM(E83:G83)*(50/30),2)</f>
        <v>0</v>
      </c>
      <c r="I83" s="7" t="n">
        <f aca="false">ROUND(50*D83/18+H83,1)</f>
        <v>0</v>
      </c>
      <c r="J83" s="7"/>
    </row>
    <row r="84" customFormat="false" ht="12.75" hidden="false" customHeight="true" outlineLevel="0" collapsed="false">
      <c r="A84" s="4" t="s">
        <v>179</v>
      </c>
      <c r="B84" s="4" t="s">
        <v>180</v>
      </c>
      <c r="C84" s="4" t="s">
        <v>12</v>
      </c>
      <c r="D84" s="6"/>
      <c r="E84" s="7"/>
      <c r="F84" s="7"/>
      <c r="G84" s="7"/>
      <c r="H84" s="8" t="n">
        <f aca="false">ROUND(SUM(E84:G84)*(50/30),2)</f>
        <v>0</v>
      </c>
      <c r="I84" s="7" t="n">
        <f aca="false">ROUND(50*D84/18+H84,1)</f>
        <v>0</v>
      </c>
      <c r="J84" s="7"/>
    </row>
    <row r="85" customFormat="false" ht="12.75" hidden="false" customHeight="true" outlineLevel="0" collapsed="false">
      <c r="A85" s="4" t="s">
        <v>181</v>
      </c>
      <c r="B85" s="4" t="s">
        <v>182</v>
      </c>
      <c r="C85" s="4" t="s">
        <v>12</v>
      </c>
      <c r="D85" s="6"/>
      <c r="E85" s="7"/>
      <c r="F85" s="7"/>
      <c r="G85" s="7"/>
      <c r="H85" s="8" t="n">
        <f aca="false">ROUND(SUM(E85:G85)*(50/30),2)</f>
        <v>0</v>
      </c>
      <c r="I85" s="7" t="n">
        <f aca="false">ROUND(50*D85/18+H85,1)</f>
        <v>0</v>
      </c>
      <c r="J85" s="7"/>
    </row>
    <row r="86" customFormat="false" ht="12.75" hidden="false" customHeight="true" outlineLevel="0" collapsed="false">
      <c r="A86" s="4" t="s">
        <v>183</v>
      </c>
      <c r="B86" s="4" t="s">
        <v>184</v>
      </c>
      <c r="C86" s="4" t="s">
        <v>12</v>
      </c>
      <c r="D86" s="6"/>
      <c r="E86" s="7"/>
      <c r="F86" s="7"/>
      <c r="G86" s="7"/>
      <c r="H86" s="8" t="n">
        <f aca="false">ROUND(SUM(E86:G86)*(50/30),2)</f>
        <v>0</v>
      </c>
      <c r="I86" s="7" t="n">
        <f aca="false">ROUND(50*D86/18+H86,1)</f>
        <v>0</v>
      </c>
      <c r="J86" s="7"/>
    </row>
    <row r="87" customFormat="false" ht="12.75" hidden="false" customHeight="true" outlineLevel="0" collapsed="false">
      <c r="A87" s="4" t="s">
        <v>185</v>
      </c>
      <c r="B87" s="4" t="s">
        <v>186</v>
      </c>
      <c r="C87" s="4" t="s">
        <v>12</v>
      </c>
      <c r="D87" s="6"/>
      <c r="E87" s="7"/>
      <c r="F87" s="7"/>
      <c r="G87" s="7"/>
      <c r="H87" s="8" t="n">
        <f aca="false">ROUND(SUM(E87:G87)*(50/30),2)</f>
        <v>0</v>
      </c>
      <c r="I87" s="7" t="n">
        <f aca="false">ROUND(50*D87/18+H87,1)</f>
        <v>0</v>
      </c>
      <c r="J87" s="7"/>
    </row>
    <row r="88" customFormat="false" ht="12.75" hidden="false" customHeight="true" outlineLevel="0" collapsed="false">
      <c r="A88" s="4" t="s">
        <v>187</v>
      </c>
      <c r="B88" s="4" t="s">
        <v>188</v>
      </c>
      <c r="C88" s="4" t="s">
        <v>12</v>
      </c>
      <c r="D88" s="6"/>
      <c r="E88" s="7"/>
      <c r="F88" s="7"/>
      <c r="G88" s="7"/>
      <c r="H88" s="8" t="n">
        <f aca="false">ROUND(SUM(E88:G88)*(50/30),2)</f>
        <v>0</v>
      </c>
      <c r="I88" s="7" t="n">
        <f aca="false">ROUND(50*D88/18+H88,1)</f>
        <v>0</v>
      </c>
      <c r="J88" s="7"/>
    </row>
    <row r="89" customFormat="false" ht="12.75" hidden="false" customHeight="true" outlineLevel="0" collapsed="false">
      <c r="A89" s="4" t="s">
        <v>189</v>
      </c>
      <c r="B89" s="4" t="s">
        <v>190</v>
      </c>
      <c r="C89" s="4" t="s">
        <v>12</v>
      </c>
      <c r="D89" s="6"/>
      <c r="E89" s="7"/>
      <c r="F89" s="7"/>
      <c r="G89" s="7"/>
      <c r="H89" s="8" t="n">
        <f aca="false">ROUND(SUM(E89:G89)*(50/30),2)</f>
        <v>0</v>
      </c>
      <c r="I89" s="7" t="n">
        <f aca="false">ROUND(50*D89/18+H89,1)</f>
        <v>0</v>
      </c>
      <c r="J89" s="7"/>
    </row>
    <row r="90" customFormat="false" ht="12.75" hidden="false" customHeight="true" outlineLevel="0" collapsed="false">
      <c r="A90" s="4" t="s">
        <v>191</v>
      </c>
      <c r="B90" s="4" t="s">
        <v>192</v>
      </c>
      <c r="C90" s="4" t="s">
        <v>12</v>
      </c>
      <c r="D90" s="6"/>
      <c r="E90" s="7"/>
      <c r="F90" s="7"/>
      <c r="G90" s="7"/>
      <c r="H90" s="8" t="n">
        <f aca="false">ROUND(SUM(E90:G90)*(50/30),2)</f>
        <v>0</v>
      </c>
      <c r="I90" s="7" t="n">
        <f aca="false">ROUND(50*D90/18+H90,1)</f>
        <v>0</v>
      </c>
      <c r="J90" s="7"/>
    </row>
    <row r="91" customFormat="false" ht="12.75" hidden="false" customHeight="true" outlineLevel="0" collapsed="false">
      <c r="A91" s="4" t="s">
        <v>193</v>
      </c>
      <c r="B91" s="4" t="s">
        <v>194</v>
      </c>
      <c r="C91" s="4" t="s">
        <v>12</v>
      </c>
      <c r="D91" s="6"/>
      <c r="E91" s="7"/>
      <c r="F91" s="7"/>
      <c r="G91" s="7"/>
      <c r="H91" s="8" t="n">
        <f aca="false">ROUND(SUM(E91:G91)*(50/30),2)</f>
        <v>0</v>
      </c>
      <c r="I91" s="7" t="n">
        <f aca="false">ROUND(50*D91/18+H91,1)</f>
        <v>0</v>
      </c>
      <c r="J91" s="7"/>
    </row>
    <row r="92" customFormat="false" ht="12.75" hidden="false" customHeight="true" outlineLevel="0" collapsed="false">
      <c r="A92" s="4" t="s">
        <v>195</v>
      </c>
      <c r="B92" s="4" t="s">
        <v>196</v>
      </c>
      <c r="C92" s="4" t="s">
        <v>12</v>
      </c>
      <c r="D92" s="6"/>
      <c r="E92" s="7"/>
      <c r="F92" s="7"/>
      <c r="G92" s="7"/>
      <c r="H92" s="8" t="n">
        <f aca="false">ROUND(SUM(E92:G92)*(50/30),2)</f>
        <v>0</v>
      </c>
      <c r="I92" s="7" t="n">
        <f aca="false">ROUND(50*D92/18+H92,1)</f>
        <v>0</v>
      </c>
      <c r="J92" s="7"/>
    </row>
    <row r="93" customFormat="false" ht="12.75" hidden="false" customHeight="true" outlineLevel="0" collapsed="false">
      <c r="A93" s="4" t="s">
        <v>197</v>
      </c>
      <c r="B93" s="4" t="s">
        <v>198</v>
      </c>
      <c r="C93" s="4" t="s">
        <v>12</v>
      </c>
      <c r="D93" s="6"/>
      <c r="E93" s="7"/>
      <c r="F93" s="7"/>
      <c r="G93" s="7"/>
      <c r="H93" s="8" t="n">
        <f aca="false">ROUND(SUM(E93:G93)*(50/30),2)</f>
        <v>0</v>
      </c>
      <c r="I93" s="7" t="n">
        <f aca="false">ROUND(50*D93/18+H93,1)</f>
        <v>0</v>
      </c>
      <c r="J93" s="7"/>
    </row>
    <row r="94" customFormat="false" ht="12.75" hidden="false" customHeight="true" outlineLevel="0" collapsed="false">
      <c r="A94" s="4" t="s">
        <v>199</v>
      </c>
      <c r="B94" s="4" t="s">
        <v>200</v>
      </c>
      <c r="C94" s="4" t="s">
        <v>12</v>
      </c>
      <c r="D94" s="6"/>
      <c r="E94" s="7"/>
      <c r="F94" s="7"/>
      <c r="G94" s="7"/>
      <c r="H94" s="8" t="n">
        <f aca="false">ROUND(SUM(E94:G94)*(50/30),2)</f>
        <v>0</v>
      </c>
      <c r="I94" s="7" t="n">
        <f aca="false">ROUND(50*D94/18+H94,1)</f>
        <v>0</v>
      </c>
      <c r="J94" s="7"/>
    </row>
    <row r="95" customFormat="false" ht="12.75" hidden="false" customHeight="true" outlineLevel="0" collapsed="false">
      <c r="A95" s="4" t="s">
        <v>201</v>
      </c>
      <c r="B95" s="4" t="s">
        <v>202</v>
      </c>
      <c r="C95" s="4" t="s">
        <v>12</v>
      </c>
      <c r="D95" s="6"/>
      <c r="E95" s="7"/>
      <c r="F95" s="7"/>
      <c r="G95" s="7"/>
      <c r="H95" s="8" t="n">
        <f aca="false">ROUND(SUM(E95:G95)*(50/30),2)</f>
        <v>0</v>
      </c>
      <c r="I95" s="7" t="n">
        <f aca="false">ROUND(50*D95/18+H95,1)</f>
        <v>0</v>
      </c>
      <c r="J95" s="7"/>
    </row>
    <row r="96" customFormat="false" ht="12.75" hidden="false" customHeight="true" outlineLevel="0" collapsed="false">
      <c r="A96" s="4" t="s">
        <v>203</v>
      </c>
      <c r="B96" s="4" t="s">
        <v>204</v>
      </c>
      <c r="C96" s="4" t="s">
        <v>12</v>
      </c>
      <c r="D96" s="6"/>
      <c r="E96" s="7"/>
      <c r="F96" s="7"/>
      <c r="G96" s="7"/>
      <c r="H96" s="8" t="n">
        <f aca="false">ROUND(SUM(E96:G96)*(50/30),2)</f>
        <v>0</v>
      </c>
      <c r="I96" s="7" t="n">
        <f aca="false">ROUND(50*D96/18+H96,1)</f>
        <v>0</v>
      </c>
      <c r="J96" s="7"/>
    </row>
    <row r="97" customFormat="false" ht="12.75" hidden="false" customHeight="true" outlineLevel="0" collapsed="false">
      <c r="A97" s="4" t="s">
        <v>205</v>
      </c>
      <c r="B97" s="4" t="s">
        <v>206</v>
      </c>
      <c r="C97" s="4" t="s">
        <v>12</v>
      </c>
      <c r="D97" s="6"/>
      <c r="E97" s="7"/>
      <c r="F97" s="7"/>
      <c r="G97" s="7"/>
      <c r="H97" s="8" t="n">
        <f aca="false">ROUND(SUM(E97:G97)*(50/30),2)</f>
        <v>0</v>
      </c>
      <c r="I97" s="7" t="n">
        <f aca="false">ROUND(50*D97/18+H97,1)</f>
        <v>0</v>
      </c>
      <c r="J97" s="7"/>
    </row>
    <row r="98" customFormat="false" ht="12.75" hidden="false" customHeight="true" outlineLevel="0" collapsed="false">
      <c r="A98" s="4" t="s">
        <v>207</v>
      </c>
      <c r="B98" s="4" t="s">
        <v>208</v>
      </c>
      <c r="C98" s="4" t="s">
        <v>12</v>
      </c>
      <c r="D98" s="6"/>
      <c r="E98" s="7"/>
      <c r="F98" s="7"/>
      <c r="G98" s="7"/>
      <c r="H98" s="8" t="n">
        <f aca="false">ROUND(SUM(E98:G98)*(50/30),2)</f>
        <v>0</v>
      </c>
      <c r="I98" s="7" t="n">
        <f aca="false">ROUND(50*D98/18+H98,1)</f>
        <v>0</v>
      </c>
      <c r="J98" s="7"/>
    </row>
    <row r="99" customFormat="false" ht="12.75" hidden="false" customHeight="true" outlineLevel="0" collapsed="false">
      <c r="A99" s="4" t="s">
        <v>209</v>
      </c>
      <c r="B99" s="4" t="s">
        <v>210</v>
      </c>
      <c r="C99" s="4" t="s">
        <v>12</v>
      </c>
      <c r="D99" s="6"/>
      <c r="E99" s="7"/>
      <c r="F99" s="7"/>
      <c r="G99" s="7"/>
      <c r="H99" s="8" t="n">
        <f aca="false">ROUND(SUM(E99:G99)*(50/30),2)</f>
        <v>0</v>
      </c>
      <c r="I99" s="7" t="n">
        <f aca="false">ROUND(50*D99/18+H99,1)</f>
        <v>0</v>
      </c>
      <c r="J99" s="7"/>
    </row>
    <row r="100" customFormat="false" ht="12.75" hidden="false" customHeight="true" outlineLevel="0" collapsed="false">
      <c r="A100" s="4" t="s">
        <v>211</v>
      </c>
      <c r="B100" s="4" t="s">
        <v>212</v>
      </c>
      <c r="C100" s="4" t="s">
        <v>12</v>
      </c>
      <c r="D100" s="6"/>
      <c r="E100" s="7"/>
      <c r="F100" s="7"/>
      <c r="G100" s="7"/>
      <c r="H100" s="8" t="n">
        <f aca="false">ROUND(SUM(E100:G100)*(50/30),2)</f>
        <v>0</v>
      </c>
      <c r="I100" s="7" t="n">
        <f aca="false">ROUND(50*D100/18+H100,1)</f>
        <v>0</v>
      </c>
      <c r="J100" s="7"/>
    </row>
    <row r="101" customFormat="false" ht="12.75" hidden="false" customHeight="true" outlineLevel="0" collapsed="false">
      <c r="A101" s="4" t="s">
        <v>213</v>
      </c>
      <c r="B101" s="4" t="s">
        <v>214</v>
      </c>
      <c r="C101" s="4" t="s">
        <v>12</v>
      </c>
      <c r="D101" s="6"/>
      <c r="E101" s="7"/>
      <c r="F101" s="7"/>
      <c r="G101" s="7"/>
      <c r="H101" s="8" t="n">
        <f aca="false">ROUND(SUM(E101:G101)*(50/30),2)</f>
        <v>0</v>
      </c>
      <c r="I101" s="7" t="n">
        <f aca="false">ROUND(50*D101/18+H101,1)</f>
        <v>0</v>
      </c>
      <c r="J101" s="7"/>
    </row>
    <row r="102" customFormat="false" ht="12.75" hidden="false" customHeight="true" outlineLevel="0" collapsed="false">
      <c r="A102" s="4" t="s">
        <v>215</v>
      </c>
      <c r="B102" s="4" t="s">
        <v>216</v>
      </c>
      <c r="C102" s="4" t="s">
        <v>12</v>
      </c>
      <c r="D102" s="6"/>
      <c r="E102" s="7"/>
      <c r="F102" s="7"/>
      <c r="G102" s="7"/>
      <c r="H102" s="8" t="n">
        <f aca="false">ROUND(SUM(E102:G102)*(50/30),2)</f>
        <v>0</v>
      </c>
      <c r="I102" s="7" t="n">
        <f aca="false">ROUND(50*D102/18+H102,1)</f>
        <v>0</v>
      </c>
      <c r="J102" s="7"/>
    </row>
    <row r="103" customFormat="false" ht="12.75" hidden="false" customHeight="true" outlineLevel="0" collapsed="false">
      <c r="A103" s="4" t="s">
        <v>217</v>
      </c>
      <c r="B103" s="4" t="s">
        <v>218</v>
      </c>
      <c r="C103" s="4" t="s">
        <v>12</v>
      </c>
      <c r="D103" s="6"/>
      <c r="E103" s="7"/>
      <c r="F103" s="7"/>
      <c r="G103" s="7"/>
      <c r="H103" s="8" t="n">
        <f aca="false">ROUND(SUM(E103:G103)*(50/30),2)</f>
        <v>0</v>
      </c>
      <c r="I103" s="7" t="n">
        <f aca="false">ROUND(50*D103/18+H103,1)</f>
        <v>0</v>
      </c>
      <c r="J103" s="7"/>
    </row>
    <row r="104" customFormat="false" ht="12.75" hidden="false" customHeight="true" outlineLevel="0" collapsed="false">
      <c r="A104" s="4" t="s">
        <v>219</v>
      </c>
      <c r="B104" s="4" t="s">
        <v>220</v>
      </c>
      <c r="C104" s="4" t="s">
        <v>12</v>
      </c>
      <c r="D104" s="6"/>
      <c r="E104" s="7"/>
      <c r="F104" s="7"/>
      <c r="G104" s="7"/>
      <c r="H104" s="8" t="n">
        <f aca="false">ROUND(SUM(E104:G104)*(50/30),2)</f>
        <v>0</v>
      </c>
      <c r="I104" s="7" t="n">
        <f aca="false">ROUND(50*D104/18+H104,1)</f>
        <v>0</v>
      </c>
      <c r="J104" s="7"/>
    </row>
    <row r="105" customFormat="false" ht="12.75" hidden="false" customHeight="true" outlineLevel="0" collapsed="false">
      <c r="A105" s="4" t="s">
        <v>221</v>
      </c>
      <c r="B105" s="4" t="s">
        <v>222</v>
      </c>
      <c r="C105" s="4" t="s">
        <v>12</v>
      </c>
      <c r="D105" s="6"/>
      <c r="E105" s="7"/>
      <c r="F105" s="7"/>
      <c r="G105" s="7"/>
      <c r="H105" s="8" t="n">
        <f aca="false">ROUND(SUM(E105:G105)*(50/30),2)</f>
        <v>0</v>
      </c>
      <c r="I105" s="7" t="n">
        <f aca="false">ROUND(50*D105/18+H105,1)</f>
        <v>0</v>
      </c>
      <c r="J105" s="7"/>
    </row>
    <row r="106" customFormat="false" ht="12.75" hidden="false" customHeight="true" outlineLevel="0" collapsed="false">
      <c r="A106" s="4" t="s">
        <v>223</v>
      </c>
      <c r="B106" s="4" t="s">
        <v>224</v>
      </c>
      <c r="C106" s="4" t="s">
        <v>12</v>
      </c>
      <c r="D106" s="6"/>
      <c r="E106" s="7"/>
      <c r="F106" s="7"/>
      <c r="G106" s="7"/>
      <c r="H106" s="8" t="n">
        <f aca="false">ROUND(SUM(E106:G106)*(50/30),2)</f>
        <v>0</v>
      </c>
      <c r="I106" s="7" t="n">
        <f aca="false">ROUND(50*D106/18+H106,1)</f>
        <v>0</v>
      </c>
      <c r="J106" s="7"/>
    </row>
    <row r="107" customFormat="false" ht="12.75" hidden="false" customHeight="true" outlineLevel="0" collapsed="false">
      <c r="A107" s="4" t="s">
        <v>225</v>
      </c>
      <c r="B107" s="4" t="s">
        <v>226</v>
      </c>
      <c r="C107" s="4" t="s">
        <v>12</v>
      </c>
      <c r="D107" s="6"/>
      <c r="E107" s="7"/>
      <c r="F107" s="7"/>
      <c r="G107" s="7"/>
      <c r="H107" s="8" t="n">
        <f aca="false">ROUND(SUM(E107:G107)*(50/30),2)</f>
        <v>0</v>
      </c>
      <c r="I107" s="7" t="n">
        <f aca="false">ROUND(50*D107/18+H107,1)</f>
        <v>0</v>
      </c>
      <c r="J107" s="7"/>
    </row>
    <row r="108" customFormat="false" ht="12.75" hidden="false" customHeight="true" outlineLevel="0" collapsed="false">
      <c r="A108" s="4" t="s">
        <v>227</v>
      </c>
      <c r="B108" s="4" t="s">
        <v>228</v>
      </c>
      <c r="C108" s="4" t="s">
        <v>12</v>
      </c>
      <c r="D108" s="6"/>
      <c r="E108" s="7"/>
      <c r="F108" s="7"/>
      <c r="G108" s="7"/>
      <c r="H108" s="8" t="n">
        <f aca="false">ROUND(SUM(E108:G108)*(50/30),2)</f>
        <v>0</v>
      </c>
      <c r="I108" s="7" t="n">
        <f aca="false">ROUND(50*D108/18+H108,1)</f>
        <v>0</v>
      </c>
      <c r="J108" s="7"/>
    </row>
    <row r="109" customFormat="false" ht="12.75" hidden="false" customHeight="true" outlineLevel="0" collapsed="false">
      <c r="A109" s="4" t="s">
        <v>229</v>
      </c>
      <c r="B109" s="4" t="s">
        <v>230</v>
      </c>
      <c r="C109" s="4" t="s">
        <v>12</v>
      </c>
      <c r="D109" s="6"/>
      <c r="E109" s="7"/>
      <c r="F109" s="7"/>
      <c r="G109" s="7"/>
      <c r="H109" s="8" t="n">
        <f aca="false">ROUND(SUM(E109:G109)*(50/30),2)</f>
        <v>0</v>
      </c>
      <c r="I109" s="7" t="n">
        <f aca="false">ROUND(50*D109/18+H109,1)</f>
        <v>0</v>
      </c>
      <c r="J109" s="7"/>
    </row>
    <row r="110" customFormat="false" ht="12.75" hidden="false" customHeight="true" outlineLevel="0" collapsed="false"/>
    <row r="111" customFormat="false" ht="12.75" hidden="false" customHeight="true" outlineLevel="0" collapsed="false">
      <c r="A111" s="12" t="s">
        <v>231</v>
      </c>
    </row>
    <row r="112" customFormat="false" ht="12.75" hidden="false" customHeight="true" outlineLevel="0" collapsed="false">
      <c r="A112" s="1" t="s">
        <v>0</v>
      </c>
      <c r="B112" s="1" t="s">
        <v>1</v>
      </c>
      <c r="C112" s="1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1" t="s">
        <v>8</v>
      </c>
      <c r="J112" s="1" t="s">
        <v>9</v>
      </c>
      <c r="K112" s="3" t="s">
        <v>10</v>
      </c>
    </row>
    <row r="113" customFormat="false" ht="12.75" hidden="false" customHeight="true" outlineLevel="0" collapsed="false">
      <c r="A113" s="4" t="s">
        <v>135</v>
      </c>
      <c r="B113" s="4" t="s">
        <v>136</v>
      </c>
      <c r="C113" s="4" t="s">
        <v>12</v>
      </c>
      <c r="D113" s="6" t="n">
        <v>14.5</v>
      </c>
      <c r="E113" s="7" t="n">
        <v>10</v>
      </c>
      <c r="F113" s="7" t="n">
        <v>10</v>
      </c>
      <c r="G113" s="7" t="n">
        <v>10</v>
      </c>
      <c r="H113" s="8" t="n">
        <f aca="false">ROUND(SUM(E113:G113)*(50/30),2)</f>
        <v>50</v>
      </c>
      <c r="I113" s="7" t="n">
        <f aca="false">ROUND(50*D113/18+H113,1)</f>
        <v>90.3</v>
      </c>
      <c r="J113" s="9" t="n">
        <f aca="false">ROUND(100*I113/93.2,0)</f>
        <v>97</v>
      </c>
      <c r="K113" s="10" t="n">
        <f aca="false">TRUNC((J113-1)/10,0)+1</f>
        <v>10</v>
      </c>
    </row>
    <row r="114" customFormat="false" ht="12.75" hidden="false" customHeight="true" outlineLevel="0" collapsed="false">
      <c r="A114" s="4" t="s">
        <v>119</v>
      </c>
      <c r="B114" s="4" t="s">
        <v>120</v>
      </c>
      <c r="C114" s="4" t="s">
        <v>12</v>
      </c>
      <c r="D114" s="6" t="n">
        <v>15.5</v>
      </c>
      <c r="E114" s="7" t="n">
        <v>10</v>
      </c>
      <c r="F114" s="7" t="n">
        <v>10</v>
      </c>
      <c r="G114" s="7" t="n">
        <v>7</v>
      </c>
      <c r="H114" s="8" t="n">
        <f aca="false">ROUND(SUM(E114:G114)*(50/30),2)</f>
        <v>45</v>
      </c>
      <c r="I114" s="7" t="n">
        <f aca="false">ROUND(50*D114/18+H114,1)</f>
        <v>88.1</v>
      </c>
      <c r="J114" s="9" t="n">
        <f aca="false">ROUND(100*I114/93.2,0)</f>
        <v>95</v>
      </c>
      <c r="K114" s="10" t="n">
        <f aca="false">TRUNC((J114-1)/10,0)+1</f>
        <v>10</v>
      </c>
    </row>
    <row r="115" customFormat="false" ht="12.75" hidden="false" customHeight="true" outlineLevel="0" collapsed="false">
      <c r="A115" s="4" t="s">
        <v>79</v>
      </c>
      <c r="B115" s="4" t="s">
        <v>80</v>
      </c>
      <c r="C115" s="4" t="s">
        <v>12</v>
      </c>
      <c r="D115" s="6" t="n">
        <v>13.5</v>
      </c>
      <c r="E115" s="7" t="n">
        <v>10</v>
      </c>
      <c r="F115" s="7" t="n">
        <v>6</v>
      </c>
      <c r="G115" s="7" t="n">
        <v>10</v>
      </c>
      <c r="H115" s="8" t="n">
        <f aca="false">ROUND(SUM(E115:G115)*(50/30),2)</f>
        <v>43.33</v>
      </c>
      <c r="I115" s="7" t="n">
        <f aca="false">ROUND(50*D115/18+H115,1)</f>
        <v>80.8</v>
      </c>
      <c r="J115" s="9" t="n">
        <f aca="false">ROUND(100*I115/93.2,0)</f>
        <v>87</v>
      </c>
      <c r="K115" s="10" t="n">
        <f aca="false">TRUNC((J115-1)/10,0)+1</f>
        <v>9</v>
      </c>
    </row>
    <row r="116" customFormat="false" ht="12.75" hidden="false" customHeight="true" outlineLevel="0" collapsed="false">
      <c r="A116" s="4" t="s">
        <v>23</v>
      </c>
      <c r="B116" s="4" t="s">
        <v>24</v>
      </c>
      <c r="C116" s="4" t="s">
        <v>12</v>
      </c>
      <c r="D116" s="6" t="n">
        <v>12.5</v>
      </c>
      <c r="E116" s="7" t="n">
        <v>7</v>
      </c>
      <c r="F116" s="7" t="n">
        <v>10</v>
      </c>
      <c r="G116" s="7" t="n">
        <v>10</v>
      </c>
      <c r="H116" s="8" t="n">
        <f aca="false">ROUND(SUM(E116:G116)*(50/30),2)</f>
        <v>45</v>
      </c>
      <c r="I116" s="7" t="n">
        <f aca="false">ROUND(50*D116/18+H116,1)</f>
        <v>79.7</v>
      </c>
      <c r="J116" s="9" t="n">
        <f aca="false">ROUND(100*I116/93.2,0)</f>
        <v>86</v>
      </c>
      <c r="K116" s="10" t="n">
        <f aca="false">TRUNC((J116-1)/10,0)+1</f>
        <v>9</v>
      </c>
    </row>
    <row r="117" customFormat="false" ht="12.75" hidden="false" customHeight="true" outlineLevel="0" collapsed="false">
      <c r="A117" s="4" t="s">
        <v>153</v>
      </c>
      <c r="B117" s="4" t="s">
        <v>154</v>
      </c>
      <c r="C117" s="4" t="s">
        <v>12</v>
      </c>
      <c r="D117" s="6" t="n">
        <v>10</v>
      </c>
      <c r="E117" s="7" t="n">
        <v>10</v>
      </c>
      <c r="F117" s="7" t="n">
        <v>10</v>
      </c>
      <c r="G117" s="7" t="n">
        <v>10</v>
      </c>
      <c r="H117" s="8" t="n">
        <f aca="false">ROUND(SUM(E117:G117)*(50/30),2)</f>
        <v>50</v>
      </c>
      <c r="I117" s="7" t="n">
        <f aca="false">ROUND(50*D117/18+H117,1)</f>
        <v>77.8</v>
      </c>
      <c r="J117" s="9" t="n">
        <f aca="false">ROUND(100*I117/93.2,0)</f>
        <v>83</v>
      </c>
      <c r="K117" s="10" t="n">
        <f aca="false">TRUNC((J117-1)/10,0)+1</f>
        <v>9</v>
      </c>
    </row>
    <row r="118" customFormat="false" ht="12.75" hidden="false" customHeight="true" outlineLevel="0" collapsed="false">
      <c r="A118" s="4" t="s">
        <v>44</v>
      </c>
      <c r="B118" s="4" t="s">
        <v>45</v>
      </c>
      <c r="C118" s="4" t="s">
        <v>12</v>
      </c>
      <c r="D118" s="6" t="n">
        <v>11</v>
      </c>
      <c r="E118" s="7" t="n">
        <v>7.5</v>
      </c>
      <c r="F118" s="7" t="n">
        <v>10</v>
      </c>
      <c r="G118" s="7" t="n">
        <v>10</v>
      </c>
      <c r="H118" s="8" t="n">
        <f aca="false">ROUND(SUM(E118:G118)*(50/30),2)</f>
        <v>45.83</v>
      </c>
      <c r="I118" s="7" t="n">
        <f aca="false">ROUND(50*D118/18+H118,1)</f>
        <v>76.4</v>
      </c>
      <c r="J118" s="9" t="n">
        <f aca="false">ROUND(100*I118/93.2,0)</f>
        <v>82</v>
      </c>
      <c r="K118" s="10" t="n">
        <f aca="false">TRUNC((J118-1)/10,0)+1</f>
        <v>9</v>
      </c>
    </row>
    <row r="119" customFormat="false" ht="12.75" hidden="false" customHeight="true" outlineLevel="0" collapsed="false">
      <c r="A119" s="4" t="s">
        <v>48</v>
      </c>
      <c r="B119" s="4" t="s">
        <v>49</v>
      </c>
      <c r="C119" s="4" t="s">
        <v>12</v>
      </c>
      <c r="D119" s="6" t="n">
        <v>11.5</v>
      </c>
      <c r="E119" s="7" t="n">
        <v>7</v>
      </c>
      <c r="F119" s="7" t="n">
        <v>8</v>
      </c>
      <c r="G119" s="7" t="n">
        <v>8</v>
      </c>
      <c r="H119" s="8" t="n">
        <f aca="false">ROUND(SUM(E119:G119)*(50/30),2)</f>
        <v>38.33</v>
      </c>
      <c r="I119" s="7" t="n">
        <f aca="false">ROUND(50*D119/18+H119,1)</f>
        <v>70.3</v>
      </c>
      <c r="J119" s="9" t="n">
        <f aca="false">ROUND(100*I119/93.2,0)</f>
        <v>75</v>
      </c>
      <c r="K119" s="10" t="n">
        <f aca="false">TRUNC((J119-1)/10,0)+1</f>
        <v>8</v>
      </c>
    </row>
    <row r="120" customFormat="false" ht="12.75" hidden="false" customHeight="true" outlineLevel="0" collapsed="false">
      <c r="A120" s="4" t="s">
        <v>71</v>
      </c>
      <c r="B120" s="4" t="s">
        <v>72</v>
      </c>
      <c r="C120" s="4" t="s">
        <v>12</v>
      </c>
      <c r="D120" s="6" t="n">
        <v>12</v>
      </c>
      <c r="E120" s="7" t="n">
        <v>6</v>
      </c>
      <c r="F120" s="7" t="n">
        <v>10</v>
      </c>
      <c r="G120" s="7" t="n">
        <v>4</v>
      </c>
      <c r="H120" s="8" t="n">
        <f aca="false">ROUND(SUM(E120:G120)*(50/30),2)</f>
        <v>33.33</v>
      </c>
      <c r="I120" s="7" t="n">
        <f aca="false">ROUND(50*D120/18+H120,1)</f>
        <v>66.7</v>
      </c>
      <c r="J120" s="9" t="n">
        <f aca="false">ROUND(100*I120/93.2,0)</f>
        <v>72</v>
      </c>
      <c r="K120" s="10" t="n">
        <f aca="false">TRUNC((J120-1)/10,0)+1</f>
        <v>8</v>
      </c>
    </row>
    <row r="121" customFormat="false" ht="12.75" hidden="false" customHeight="true" outlineLevel="0" collapsed="false">
      <c r="A121" s="4" t="s">
        <v>131</v>
      </c>
      <c r="B121" s="4" t="s">
        <v>132</v>
      </c>
      <c r="C121" s="4" t="s">
        <v>12</v>
      </c>
      <c r="D121" s="6" t="n">
        <v>12.5</v>
      </c>
      <c r="E121" s="7" t="n">
        <v>7</v>
      </c>
      <c r="F121" s="7" t="n">
        <v>10</v>
      </c>
      <c r="G121" s="7" t="n">
        <v>2</v>
      </c>
      <c r="H121" s="8" t="n">
        <f aca="false">ROUND(SUM(E121:G121)*(50/30),2)</f>
        <v>31.67</v>
      </c>
      <c r="I121" s="7" t="n">
        <f aca="false">ROUND(50*D121/18+H121,1)</f>
        <v>66.4</v>
      </c>
      <c r="J121" s="9" t="n">
        <f aca="false">ROUND(100*I121/93.2,0)</f>
        <v>71</v>
      </c>
      <c r="K121" s="10" t="n">
        <f aca="false">TRUNC((J121-1)/10,0)+1</f>
        <v>8</v>
      </c>
    </row>
    <row r="122" customFormat="false" ht="12.75" hidden="false" customHeight="true" outlineLevel="0" collapsed="false">
      <c r="A122" s="4" t="s">
        <v>215</v>
      </c>
      <c r="B122" s="4" t="s">
        <v>216</v>
      </c>
      <c r="C122" s="4" t="s">
        <v>12</v>
      </c>
      <c r="D122" s="6" t="n">
        <v>10.5</v>
      </c>
      <c r="E122" s="7" t="n">
        <v>7</v>
      </c>
      <c r="F122" s="7" t="n">
        <v>8</v>
      </c>
      <c r="G122" s="7" t="n">
        <v>5</v>
      </c>
      <c r="H122" s="8" t="n">
        <f aca="false">ROUND(SUM(E122:G122)*(50/30),2)</f>
        <v>33.33</v>
      </c>
      <c r="I122" s="7" t="n">
        <f aca="false">ROUND(50*D122/18+H122,1)</f>
        <v>62.5</v>
      </c>
      <c r="J122" s="9" t="n">
        <f aca="false">ROUND(100*I122/93.2,0)</f>
        <v>67</v>
      </c>
      <c r="K122" s="10" t="n">
        <f aca="false">TRUNC((J122-1)/10,0)+1</f>
        <v>7</v>
      </c>
    </row>
    <row r="123" customFormat="false" ht="12.75" hidden="false" customHeight="true" outlineLevel="0" collapsed="false">
      <c r="A123" s="4" t="s">
        <v>46</v>
      </c>
      <c r="B123" s="4" t="s">
        <v>47</v>
      </c>
      <c r="C123" s="4" t="s">
        <v>12</v>
      </c>
      <c r="D123" s="6" t="n">
        <v>10</v>
      </c>
      <c r="E123" s="7" t="n">
        <v>10</v>
      </c>
      <c r="F123" s="7" t="n">
        <v>10</v>
      </c>
      <c r="G123" s="7" t="n">
        <v>0</v>
      </c>
      <c r="H123" s="8" t="n">
        <f aca="false">ROUND(SUM(E123:G123)*(50/30),2)</f>
        <v>33.33</v>
      </c>
      <c r="I123" s="7" t="n">
        <f aca="false">ROUND(50*D123/18+H123,1)</f>
        <v>61.1</v>
      </c>
      <c r="J123" s="9" t="n">
        <f aca="false">ROUND(100*I123/93.2,0)</f>
        <v>66</v>
      </c>
      <c r="K123" s="10" t="n">
        <f aca="false">TRUNC((J123-1)/10,0)+1</f>
        <v>7</v>
      </c>
    </row>
    <row r="124" customFormat="false" ht="12.75" hidden="false" customHeight="true" outlineLevel="0" collapsed="false">
      <c r="A124" s="4" t="s">
        <v>195</v>
      </c>
      <c r="B124" s="4" t="s">
        <v>196</v>
      </c>
      <c r="C124" s="4" t="s">
        <v>12</v>
      </c>
      <c r="D124" s="6" t="n">
        <v>7</v>
      </c>
      <c r="E124" s="7" t="n">
        <v>7</v>
      </c>
      <c r="F124" s="7" t="n">
        <v>8</v>
      </c>
      <c r="G124" s="7" t="n">
        <v>10</v>
      </c>
      <c r="H124" s="8" t="n">
        <f aca="false">ROUND(SUM(E124:G124)*(50/30),2)</f>
        <v>41.67</v>
      </c>
      <c r="I124" s="7" t="n">
        <f aca="false">ROUND(50*D124/18+H124,1)</f>
        <v>61.1</v>
      </c>
      <c r="J124" s="9" t="n">
        <f aca="false">ROUND(100*I124/93.2,0)</f>
        <v>66</v>
      </c>
      <c r="K124" s="10" t="n">
        <f aca="false">TRUNC((J124-1)/10,0)+1</f>
        <v>7</v>
      </c>
    </row>
    <row r="125" customFormat="false" ht="12.75" hidden="false" customHeight="true" outlineLevel="0" collapsed="false">
      <c r="A125" s="4" t="s">
        <v>205</v>
      </c>
      <c r="B125" s="4" t="s">
        <v>206</v>
      </c>
      <c r="C125" s="4" t="s">
        <v>12</v>
      </c>
      <c r="D125" s="6" t="n">
        <v>10.5</v>
      </c>
      <c r="E125" s="7" t="n">
        <v>6</v>
      </c>
      <c r="F125" s="7" t="n">
        <v>6</v>
      </c>
      <c r="G125" s="7" t="n">
        <v>7</v>
      </c>
      <c r="H125" s="8" t="n">
        <f aca="false">ROUND(SUM(E125:G125)*(50/30),2)</f>
        <v>31.67</v>
      </c>
      <c r="I125" s="7" t="n">
        <f aca="false">ROUND(50*D125/18+H125,1)</f>
        <v>60.8</v>
      </c>
      <c r="J125" s="9" t="n">
        <f aca="false">ROUND(100*I125/93.2,0)</f>
        <v>65</v>
      </c>
      <c r="K125" s="10" t="n">
        <f aca="false">TRUNC((J125-1)/10,0)+1</f>
        <v>7</v>
      </c>
    </row>
    <row r="126" customFormat="false" ht="12.75" hidden="false" customHeight="true" outlineLevel="0" collapsed="false">
      <c r="A126" s="4" t="s">
        <v>203</v>
      </c>
      <c r="B126" s="4" t="s">
        <v>204</v>
      </c>
      <c r="C126" s="4" t="s">
        <v>12</v>
      </c>
      <c r="D126" s="6" t="n">
        <v>8.5</v>
      </c>
      <c r="E126" s="7" t="n">
        <v>7</v>
      </c>
      <c r="F126" s="7" t="n">
        <v>8</v>
      </c>
      <c r="G126" s="7" t="n">
        <v>7</v>
      </c>
      <c r="H126" s="8" t="n">
        <f aca="false">ROUND(SUM(E126:G126)*(50/30),2)</f>
        <v>36.67</v>
      </c>
      <c r="I126" s="7" t="n">
        <f aca="false">ROUND(50*D126/18+H126,1)</f>
        <v>60.3</v>
      </c>
      <c r="J126" s="9" t="n">
        <f aca="false">ROUND(100*I126/93.2,0)</f>
        <v>65</v>
      </c>
      <c r="K126" s="10" t="n">
        <f aca="false">TRUNC((J126-1)/10,0)+1</f>
        <v>7</v>
      </c>
    </row>
    <row r="127" customFormat="false" ht="12.75" hidden="false" customHeight="true" outlineLevel="0" collapsed="false">
      <c r="A127" s="4" t="s">
        <v>65</v>
      </c>
      <c r="B127" s="4" t="s">
        <v>66</v>
      </c>
      <c r="C127" s="4" t="s">
        <v>12</v>
      </c>
      <c r="D127" s="6" t="n">
        <v>7</v>
      </c>
      <c r="E127" s="7" t="n">
        <v>6.5</v>
      </c>
      <c r="F127" s="7" t="n">
        <v>10</v>
      </c>
      <c r="G127" s="7" t="n">
        <v>6</v>
      </c>
      <c r="H127" s="8" t="n">
        <f aca="false">ROUND(SUM(E127:G127)*(50/30),2)</f>
        <v>37.5</v>
      </c>
      <c r="I127" s="7" t="n">
        <f aca="false">ROUND(50*D127/18+H127,1)</f>
        <v>56.9</v>
      </c>
      <c r="J127" s="9" t="n">
        <f aca="false">ROUND(100*I127/93.2,0)</f>
        <v>61</v>
      </c>
      <c r="K127" s="10" t="n">
        <f aca="false">TRUNC((J127-1)/10,0)+1</f>
        <v>7</v>
      </c>
    </row>
    <row r="128" customFormat="false" ht="12.75" hidden="false" customHeight="true" outlineLevel="0" collapsed="false">
      <c r="A128" s="4" t="s">
        <v>52</v>
      </c>
      <c r="B128" s="4" t="s">
        <v>53</v>
      </c>
      <c r="C128" s="4" t="s">
        <v>12</v>
      </c>
      <c r="D128" s="6" t="n">
        <v>9</v>
      </c>
      <c r="E128" s="7" t="n">
        <v>10</v>
      </c>
      <c r="F128" s="7" t="n">
        <v>9</v>
      </c>
      <c r="G128" s="7" t="n">
        <v>0</v>
      </c>
      <c r="H128" s="8" t="n">
        <f aca="false">ROUND(SUM(E128:G128)*(50/30),2)</f>
        <v>31.67</v>
      </c>
      <c r="I128" s="7" t="n">
        <f aca="false">ROUND(50*D128/18+H128,1)</f>
        <v>56.7</v>
      </c>
      <c r="J128" s="9" t="n">
        <f aca="false">ROUND(100*I128/93.2,0)</f>
        <v>61</v>
      </c>
      <c r="K128" s="10" t="n">
        <f aca="false">TRUNC((J128-1)/10,0)+1</f>
        <v>7</v>
      </c>
    </row>
    <row r="129" customFormat="false" ht="12.75" hidden="false" customHeight="true" outlineLevel="0" collapsed="false">
      <c r="A129" s="4" t="s">
        <v>50</v>
      </c>
      <c r="B129" s="4" t="s">
        <v>51</v>
      </c>
      <c r="C129" s="4" t="s">
        <v>12</v>
      </c>
      <c r="D129" s="6" t="n">
        <v>7.5</v>
      </c>
      <c r="E129" s="7" t="n">
        <v>2</v>
      </c>
      <c r="F129" s="7" t="n">
        <v>10</v>
      </c>
      <c r="G129" s="7" t="n">
        <v>8</v>
      </c>
      <c r="H129" s="8" t="n">
        <f aca="false">ROUND(SUM(E129:G129)*(50/30),2)</f>
        <v>33.33</v>
      </c>
      <c r="I129" s="7" t="n">
        <f aca="false">ROUND(50*D129/18+H129,1)</f>
        <v>54.2</v>
      </c>
      <c r="J129" s="9" t="n">
        <f aca="false">ROUND(100*I129/93.2,0)</f>
        <v>58</v>
      </c>
      <c r="K129" s="10" t="n">
        <f aca="false">TRUNC((J129-1)/10,0)+1</f>
        <v>6</v>
      </c>
    </row>
    <row r="130" customFormat="false" ht="12.75" hidden="false" customHeight="true" outlineLevel="0" collapsed="false">
      <c r="A130" s="4" t="s">
        <v>42</v>
      </c>
      <c r="B130" s="4" t="s">
        <v>43</v>
      </c>
      <c r="C130" s="4" t="s">
        <v>12</v>
      </c>
      <c r="D130" s="6" t="n">
        <v>9</v>
      </c>
      <c r="E130" s="7" t="n">
        <v>7</v>
      </c>
      <c r="F130" s="7" t="n">
        <v>9</v>
      </c>
      <c r="G130" s="7" t="n">
        <v>0</v>
      </c>
      <c r="H130" s="8" t="n">
        <f aca="false">ROUND(SUM(E130:G130)*(50/30),2)</f>
        <v>26.67</v>
      </c>
      <c r="I130" s="7" t="n">
        <f aca="false">ROUND(50*D130/18+H130,1)</f>
        <v>51.7</v>
      </c>
      <c r="J130" s="9" t="n">
        <f aca="false">ROUND(100*I130/93.2,0)</f>
        <v>55</v>
      </c>
      <c r="K130" s="10" t="n">
        <f aca="false">TRUNC((J130-1)/10,0)+1</f>
        <v>6</v>
      </c>
    </row>
    <row r="131" customFormat="false" ht="12.75" hidden="false" customHeight="true" outlineLevel="0" collapsed="false">
      <c r="A131" s="4" t="s">
        <v>77</v>
      </c>
      <c r="B131" s="4" t="s">
        <v>78</v>
      </c>
      <c r="C131" s="4" t="s">
        <v>12</v>
      </c>
      <c r="D131" s="14" t="n">
        <v>5</v>
      </c>
      <c r="E131" s="7" t="n">
        <v>7.5</v>
      </c>
      <c r="F131" s="7" t="n">
        <v>0</v>
      </c>
      <c r="G131" s="7" t="n">
        <v>10</v>
      </c>
      <c r="H131" s="8" t="n">
        <f aca="false">ROUND(SUM(E131:G131)*(50/30),2)</f>
        <v>29.17</v>
      </c>
      <c r="I131" s="7" t="n">
        <f aca="false">ROUND(50*D131/18+H131,1)</f>
        <v>43.1</v>
      </c>
      <c r="J131" s="9" t="n">
        <f aca="false">ROUND(100*I131/93.2,0)</f>
        <v>46</v>
      </c>
    </row>
    <row r="132" customFormat="false" ht="12.75" hidden="false" customHeight="true" outlineLevel="0" collapsed="false">
      <c r="A132" s="4" t="s">
        <v>171</v>
      </c>
      <c r="B132" s="4" t="s">
        <v>172</v>
      </c>
      <c r="C132" s="4" t="s">
        <v>12</v>
      </c>
      <c r="D132" s="14" t="n">
        <v>5.5</v>
      </c>
      <c r="E132" s="7" t="n">
        <v>0</v>
      </c>
      <c r="F132" s="7" t="n">
        <v>5</v>
      </c>
      <c r="G132" s="7" t="n">
        <v>0</v>
      </c>
      <c r="H132" s="15" t="n">
        <f aca="false">ROUND(SUM(E132:G132)*(50/30),2)</f>
        <v>8.33</v>
      </c>
      <c r="I132" s="7" t="n">
        <f aca="false">ROUND(50*D132/18+H132,1)</f>
        <v>23.6</v>
      </c>
      <c r="J132" s="9" t="n">
        <f aca="false">ROUND(100*I132/93.2,0)</f>
        <v>25</v>
      </c>
    </row>
    <row r="133" customFormat="false" ht="12.75" hidden="false" customHeight="true" outlineLevel="0" collapsed="false">
      <c r="A133" s="4" t="s">
        <v>201</v>
      </c>
      <c r="B133" s="4" t="s">
        <v>202</v>
      </c>
      <c r="C133" s="4" t="s">
        <v>12</v>
      </c>
      <c r="D133" s="14" t="n">
        <v>4</v>
      </c>
      <c r="E133" s="7" t="n">
        <v>3</v>
      </c>
      <c r="F133" s="7" t="n">
        <v>0</v>
      </c>
      <c r="G133" s="7" t="n">
        <v>0</v>
      </c>
      <c r="H133" s="15" t="n">
        <f aca="false">ROUND(SUM(E133:G133)*(50/30),2)</f>
        <v>5</v>
      </c>
      <c r="I133" s="7" t="n">
        <f aca="false">ROUND(50*D133/18+H133,1)</f>
        <v>16.1</v>
      </c>
      <c r="J133" s="9" t="n">
        <f aca="false">ROUND(100*I133/93.2,0)</f>
        <v>17</v>
      </c>
    </row>
    <row r="134" customFormat="false" ht="12.75" hidden="false" customHeight="true" outlineLevel="0" collapsed="false">
      <c r="A134" s="4" t="s">
        <v>40</v>
      </c>
      <c r="B134" s="4" t="s">
        <v>41</v>
      </c>
      <c r="C134" s="4" t="s">
        <v>12</v>
      </c>
      <c r="D134" s="6"/>
      <c r="E134" s="7"/>
      <c r="F134" s="7"/>
      <c r="G134" s="7"/>
      <c r="H134" s="8" t="n">
        <f aca="false">ROUND(SUM(E134:G134)*(50/30),2)</f>
        <v>0</v>
      </c>
      <c r="I134" s="7" t="n">
        <f aca="false">ROUND(50*D134/18+H134,1)</f>
        <v>0</v>
      </c>
      <c r="J134" s="9" t="n">
        <f aca="false">ROUND(100*I134/93.2,0)</f>
        <v>0</v>
      </c>
    </row>
    <row r="135" customFormat="false" ht="12.75" hidden="false" customHeight="true" outlineLevel="0" collapsed="false">
      <c r="A135" s="4" t="s">
        <v>54</v>
      </c>
      <c r="B135" s="4" t="s">
        <v>55</v>
      </c>
      <c r="C135" s="4" t="s">
        <v>12</v>
      </c>
      <c r="D135" s="6"/>
      <c r="E135" s="7"/>
      <c r="F135" s="7"/>
      <c r="G135" s="7"/>
      <c r="H135" s="8" t="n">
        <f aca="false">ROUND(SUM(E135:G135)*(50/30),2)</f>
        <v>0</v>
      </c>
      <c r="I135" s="7" t="n">
        <f aca="false">ROUND(50*D135/18+H135,1)</f>
        <v>0</v>
      </c>
      <c r="J135" s="9" t="n">
        <f aca="false">ROUND(100*I135/93.2,0)</f>
        <v>0</v>
      </c>
    </row>
    <row r="136" customFormat="false" ht="12.75" hidden="false" customHeight="true" outlineLevel="0" collapsed="false">
      <c r="A136" s="4" t="s">
        <v>56</v>
      </c>
      <c r="B136" s="4" t="s">
        <v>57</v>
      </c>
      <c r="C136" s="4" t="s">
        <v>58</v>
      </c>
      <c r="D136" s="6"/>
      <c r="E136" s="7"/>
      <c r="F136" s="7"/>
      <c r="G136" s="7"/>
      <c r="H136" s="8" t="n">
        <f aca="false">ROUND(SUM(E136:G136)*(50/30),2)</f>
        <v>0</v>
      </c>
      <c r="I136" s="7" t="n">
        <f aca="false">ROUND(50*D136/18+H136,1)</f>
        <v>0</v>
      </c>
      <c r="J136" s="9" t="n">
        <f aca="false">ROUND(100*I136/93.2,0)</f>
        <v>0</v>
      </c>
    </row>
    <row r="137" customFormat="false" ht="12.75" hidden="false" customHeight="true" outlineLevel="0" collapsed="false">
      <c r="A137" s="4" t="s">
        <v>59</v>
      </c>
      <c r="B137" s="4" t="s">
        <v>60</v>
      </c>
      <c r="C137" s="4" t="s">
        <v>58</v>
      </c>
      <c r="D137" s="6"/>
      <c r="E137" s="7"/>
      <c r="F137" s="7"/>
      <c r="G137" s="7"/>
      <c r="H137" s="8" t="n">
        <f aca="false">ROUND(SUM(E137:G137)*(50/30),2)</f>
        <v>0</v>
      </c>
      <c r="I137" s="7" t="n">
        <f aca="false">ROUND(50*D137/18+H137,1)</f>
        <v>0</v>
      </c>
      <c r="J137" s="9" t="n">
        <f aca="false">ROUND(100*I137/93.2,0)</f>
        <v>0</v>
      </c>
    </row>
    <row r="138" customFormat="false" ht="12.75" hidden="false" customHeight="true" outlineLevel="0" collapsed="false">
      <c r="A138" s="4" t="s">
        <v>61</v>
      </c>
      <c r="B138" s="4" t="s">
        <v>62</v>
      </c>
      <c r="C138" s="4" t="s">
        <v>12</v>
      </c>
      <c r="D138" s="6"/>
      <c r="E138" s="7"/>
      <c r="F138" s="7"/>
      <c r="G138" s="7"/>
      <c r="H138" s="8" t="n">
        <f aca="false">ROUND(SUM(E138:G138)*(50/30),2)</f>
        <v>0</v>
      </c>
      <c r="I138" s="7" t="n">
        <f aca="false">ROUND(50*D138/18+H138,1)</f>
        <v>0</v>
      </c>
      <c r="J138" s="9" t="n">
        <f aca="false">ROUND(100*I138/93.2,0)</f>
        <v>0</v>
      </c>
    </row>
    <row r="139" customFormat="false" ht="12.75" hidden="false" customHeight="true" outlineLevel="0" collapsed="false">
      <c r="A139" s="4" t="s">
        <v>63</v>
      </c>
      <c r="B139" s="4" t="s">
        <v>64</v>
      </c>
      <c r="C139" s="4" t="s">
        <v>12</v>
      </c>
      <c r="D139" s="6"/>
      <c r="E139" s="7"/>
      <c r="F139" s="7"/>
      <c r="G139" s="7"/>
      <c r="H139" s="8" t="n">
        <f aca="false">ROUND(SUM(E139:G139)*(50/30),2)</f>
        <v>0</v>
      </c>
      <c r="I139" s="7" t="n">
        <f aca="false">ROUND(50*D139/18+H139,1)</f>
        <v>0</v>
      </c>
      <c r="J139" s="9" t="n">
        <f aca="false">ROUND(100*I139/93.2,0)</f>
        <v>0</v>
      </c>
    </row>
    <row r="140" customFormat="false" ht="12.75" hidden="false" customHeight="true" outlineLevel="0" collapsed="false">
      <c r="A140" s="4" t="s">
        <v>67</v>
      </c>
      <c r="B140" s="4" t="s">
        <v>68</v>
      </c>
      <c r="C140" s="4" t="s">
        <v>12</v>
      </c>
      <c r="D140" s="6"/>
      <c r="E140" s="7"/>
      <c r="F140" s="7"/>
      <c r="G140" s="7"/>
      <c r="H140" s="8" t="n">
        <f aca="false">ROUND(SUM(E140:G140)*(50/30),2)</f>
        <v>0</v>
      </c>
      <c r="I140" s="7" t="n">
        <f aca="false">ROUND(50*D140/18+H140,1)</f>
        <v>0</v>
      </c>
      <c r="J140" s="9" t="n">
        <f aca="false">ROUND(100*I140/93.2,0)</f>
        <v>0</v>
      </c>
    </row>
    <row r="141" customFormat="false" ht="12.75" hidden="false" customHeight="true" outlineLevel="0" collapsed="false">
      <c r="A141" s="4" t="s">
        <v>69</v>
      </c>
      <c r="B141" s="4" t="s">
        <v>70</v>
      </c>
      <c r="C141" s="4" t="s">
        <v>12</v>
      </c>
      <c r="D141" s="6"/>
      <c r="E141" s="7"/>
      <c r="F141" s="7"/>
      <c r="G141" s="7"/>
      <c r="H141" s="8" t="n">
        <f aca="false">ROUND(SUM(E141:G141)*(50/30),2)</f>
        <v>0</v>
      </c>
      <c r="I141" s="7" t="n">
        <f aca="false">ROUND(50*D141/18+H141,1)</f>
        <v>0</v>
      </c>
      <c r="J141" s="9" t="n">
        <f aca="false">ROUND(100*I141/93.2,0)</f>
        <v>0</v>
      </c>
    </row>
    <row r="142" customFormat="false" ht="12.75" hidden="false" customHeight="true" outlineLevel="0" collapsed="false">
      <c r="A142" s="4" t="s">
        <v>73</v>
      </c>
      <c r="B142" s="4" t="s">
        <v>74</v>
      </c>
      <c r="C142" s="4" t="s">
        <v>12</v>
      </c>
      <c r="D142" s="6"/>
      <c r="E142" s="7"/>
      <c r="F142" s="7"/>
      <c r="G142" s="7"/>
      <c r="H142" s="8" t="n">
        <f aca="false">ROUND(SUM(E142:G142)*(50/30),2)</f>
        <v>0</v>
      </c>
      <c r="I142" s="7" t="n">
        <f aca="false">ROUND(50*D142/18+H142,1)</f>
        <v>0</v>
      </c>
      <c r="J142" s="9" t="n">
        <f aca="false">ROUND(100*I142/93.2,0)</f>
        <v>0</v>
      </c>
    </row>
    <row r="143" customFormat="false" ht="12.75" hidden="false" customHeight="true" outlineLevel="0" collapsed="false">
      <c r="A143" s="4" t="s">
        <v>75</v>
      </c>
      <c r="B143" s="4" t="s">
        <v>76</v>
      </c>
      <c r="C143" s="4" t="s">
        <v>12</v>
      </c>
      <c r="D143" s="6"/>
      <c r="E143" s="7"/>
      <c r="F143" s="7"/>
      <c r="G143" s="7"/>
      <c r="H143" s="8" t="n">
        <f aca="false">ROUND(SUM(E143:G143)*(50/30),2)</f>
        <v>0</v>
      </c>
      <c r="I143" s="7" t="n">
        <f aca="false">ROUND(50*D143/18+H143,1)</f>
        <v>0</v>
      </c>
      <c r="J143" s="9" t="n">
        <f aca="false">ROUND(100*I143/93.2,0)</f>
        <v>0</v>
      </c>
    </row>
    <row r="144" customFormat="false" ht="12.75" hidden="false" customHeight="true" outlineLevel="0" collapsed="false">
      <c r="A144" s="4" t="s">
        <v>81</v>
      </c>
      <c r="B144" s="4" t="s">
        <v>82</v>
      </c>
      <c r="C144" s="4" t="s">
        <v>12</v>
      </c>
      <c r="D144" s="6"/>
      <c r="E144" s="7"/>
      <c r="F144" s="7"/>
      <c r="G144" s="7"/>
      <c r="H144" s="8" t="n">
        <f aca="false">ROUND(SUM(E144:G144)*(50/30),2)</f>
        <v>0</v>
      </c>
      <c r="I144" s="7" t="n">
        <f aca="false">ROUND(50*D144/18+H144,1)</f>
        <v>0</v>
      </c>
      <c r="J144" s="9" t="n">
        <f aca="false">ROUND(100*I144/93.2,0)</f>
        <v>0</v>
      </c>
    </row>
    <row r="145" customFormat="false" ht="12.75" hidden="false" customHeight="true" outlineLevel="0" collapsed="false">
      <c r="A145" s="4" t="s">
        <v>83</v>
      </c>
      <c r="B145" s="4" t="s">
        <v>84</v>
      </c>
      <c r="C145" s="4" t="s">
        <v>12</v>
      </c>
      <c r="D145" s="6"/>
      <c r="E145" s="7"/>
      <c r="F145" s="7"/>
      <c r="G145" s="7"/>
      <c r="H145" s="8" t="n">
        <f aca="false">ROUND(SUM(E145:G145)*(50/30),2)</f>
        <v>0</v>
      </c>
      <c r="I145" s="7" t="n">
        <f aca="false">ROUND(50*D145/18+H145,1)</f>
        <v>0</v>
      </c>
      <c r="J145" s="9" t="n">
        <f aca="false">ROUND(100*I145/93.2,0)</f>
        <v>0</v>
      </c>
    </row>
    <row r="146" customFormat="false" ht="12.75" hidden="false" customHeight="true" outlineLevel="0" collapsed="false">
      <c r="A146" s="4" t="s">
        <v>85</v>
      </c>
      <c r="B146" s="4" t="s">
        <v>86</v>
      </c>
      <c r="C146" s="4" t="s">
        <v>12</v>
      </c>
      <c r="D146" s="6"/>
      <c r="E146" s="7"/>
      <c r="F146" s="7"/>
      <c r="G146" s="7"/>
      <c r="H146" s="8" t="n">
        <f aca="false">ROUND(SUM(E146:G146)*(50/30),2)</f>
        <v>0</v>
      </c>
      <c r="I146" s="7" t="n">
        <f aca="false">ROUND(50*D146/18+H146,1)</f>
        <v>0</v>
      </c>
      <c r="J146" s="9" t="n">
        <f aca="false">ROUND(100*I146/93.2,0)</f>
        <v>0</v>
      </c>
    </row>
    <row r="147" customFormat="false" ht="12.75" hidden="false" customHeight="true" outlineLevel="0" collapsed="false">
      <c r="A147" s="4" t="s">
        <v>87</v>
      </c>
      <c r="B147" s="4" t="s">
        <v>88</v>
      </c>
      <c r="C147" s="4" t="s">
        <v>12</v>
      </c>
      <c r="D147" s="6"/>
      <c r="E147" s="7"/>
      <c r="F147" s="7"/>
      <c r="G147" s="7"/>
      <c r="H147" s="8" t="n">
        <f aca="false">ROUND(SUM(E147:G147)*(50/30),2)</f>
        <v>0</v>
      </c>
      <c r="I147" s="7" t="n">
        <f aca="false">ROUND(50*D147/18+H147,1)</f>
        <v>0</v>
      </c>
      <c r="J147" s="9" t="n">
        <f aca="false">ROUND(100*I147/93.2,0)</f>
        <v>0</v>
      </c>
    </row>
    <row r="148" customFormat="false" ht="12.75" hidden="false" customHeight="true" outlineLevel="0" collapsed="false">
      <c r="A148" s="4" t="s">
        <v>89</v>
      </c>
      <c r="B148" s="4" t="s">
        <v>90</v>
      </c>
      <c r="C148" s="4" t="s">
        <v>12</v>
      </c>
      <c r="D148" s="6"/>
      <c r="E148" s="7"/>
      <c r="F148" s="7"/>
      <c r="G148" s="7"/>
      <c r="H148" s="8" t="n">
        <f aca="false">ROUND(SUM(E148:G148)*(50/30),2)</f>
        <v>0</v>
      </c>
      <c r="I148" s="7" t="n">
        <f aca="false">ROUND(50*D148/18+H148,1)</f>
        <v>0</v>
      </c>
      <c r="J148" s="9" t="n">
        <f aca="false">ROUND(100*I148/93.2,0)</f>
        <v>0</v>
      </c>
    </row>
    <row r="149" customFormat="false" ht="12.75" hidden="false" customHeight="true" outlineLevel="0" collapsed="false">
      <c r="A149" s="4" t="s">
        <v>91</v>
      </c>
      <c r="B149" s="4" t="s">
        <v>92</v>
      </c>
      <c r="C149" s="4" t="s">
        <v>12</v>
      </c>
      <c r="D149" s="6"/>
      <c r="E149" s="7"/>
      <c r="F149" s="7"/>
      <c r="G149" s="7"/>
      <c r="H149" s="8" t="n">
        <f aca="false">ROUND(SUM(E149:G149)*(50/30),2)</f>
        <v>0</v>
      </c>
      <c r="I149" s="7" t="n">
        <f aca="false">ROUND(50*D149/18+H149,1)</f>
        <v>0</v>
      </c>
      <c r="J149" s="9" t="n">
        <f aca="false">ROUND(100*I149/93.2,0)</f>
        <v>0</v>
      </c>
    </row>
    <row r="150" customFormat="false" ht="12.75" hidden="false" customHeight="true" outlineLevel="0" collapsed="false">
      <c r="A150" s="4" t="s">
        <v>93</v>
      </c>
      <c r="B150" s="4" t="s">
        <v>94</v>
      </c>
      <c r="C150" s="4" t="s">
        <v>12</v>
      </c>
      <c r="D150" s="6"/>
      <c r="E150" s="7"/>
      <c r="F150" s="7"/>
      <c r="G150" s="7"/>
      <c r="H150" s="8" t="n">
        <f aca="false">ROUND(SUM(E150:G150)*(50/30),2)</f>
        <v>0</v>
      </c>
      <c r="I150" s="7" t="n">
        <f aca="false">ROUND(50*D150/18+H150,1)</f>
        <v>0</v>
      </c>
      <c r="J150" s="9" t="n">
        <f aca="false">ROUND(100*I150/93.2,0)</f>
        <v>0</v>
      </c>
    </row>
    <row r="151" customFormat="false" ht="12.75" hidden="false" customHeight="true" outlineLevel="0" collapsed="false">
      <c r="A151" s="4" t="s">
        <v>95</v>
      </c>
      <c r="B151" s="4" t="s">
        <v>96</v>
      </c>
      <c r="C151" s="4" t="s">
        <v>12</v>
      </c>
      <c r="D151" s="6"/>
      <c r="E151" s="7"/>
      <c r="F151" s="7"/>
      <c r="G151" s="7"/>
      <c r="H151" s="8" t="n">
        <f aca="false">ROUND(SUM(E151:G151)*(50/30),2)</f>
        <v>0</v>
      </c>
      <c r="I151" s="7" t="n">
        <f aca="false">ROUND(50*D151/18+H151,1)</f>
        <v>0</v>
      </c>
      <c r="J151" s="9" t="n">
        <f aca="false">ROUND(100*I151/93.2,0)</f>
        <v>0</v>
      </c>
    </row>
    <row r="152" customFormat="false" ht="12.75" hidden="false" customHeight="true" outlineLevel="0" collapsed="false">
      <c r="A152" s="4" t="s">
        <v>97</v>
      </c>
      <c r="B152" s="4" t="s">
        <v>98</v>
      </c>
      <c r="C152" s="4" t="s">
        <v>12</v>
      </c>
      <c r="D152" s="6"/>
      <c r="E152" s="7"/>
      <c r="F152" s="7"/>
      <c r="G152" s="7"/>
      <c r="H152" s="8" t="n">
        <f aca="false">ROUND(SUM(E152:G152)*(50/30),2)</f>
        <v>0</v>
      </c>
      <c r="I152" s="7" t="n">
        <f aca="false">ROUND(50*D152/18+H152,1)</f>
        <v>0</v>
      </c>
      <c r="J152" s="9" t="n">
        <f aca="false">ROUND(100*I152/93.2,0)</f>
        <v>0</v>
      </c>
    </row>
    <row r="153" customFormat="false" ht="12.75" hidden="false" customHeight="true" outlineLevel="0" collapsed="false">
      <c r="A153" s="4" t="s">
        <v>99</v>
      </c>
      <c r="B153" s="4" t="s">
        <v>100</v>
      </c>
      <c r="C153" s="4" t="s">
        <v>12</v>
      </c>
      <c r="D153" s="6"/>
      <c r="E153" s="7"/>
      <c r="F153" s="7"/>
      <c r="G153" s="7"/>
      <c r="H153" s="8" t="n">
        <f aca="false">ROUND(SUM(E153:G153)*(50/30),2)</f>
        <v>0</v>
      </c>
      <c r="I153" s="7" t="n">
        <f aca="false">ROUND(50*D153/18+H153,1)</f>
        <v>0</v>
      </c>
      <c r="J153" s="9" t="n">
        <f aca="false">ROUND(100*I153/93.2,0)</f>
        <v>0</v>
      </c>
    </row>
    <row r="154" customFormat="false" ht="12.75" hidden="false" customHeight="true" outlineLevel="0" collapsed="false">
      <c r="A154" s="4" t="s">
        <v>101</v>
      </c>
      <c r="B154" s="4" t="s">
        <v>102</v>
      </c>
      <c r="C154" s="4" t="s">
        <v>12</v>
      </c>
      <c r="D154" s="6"/>
      <c r="E154" s="7"/>
      <c r="F154" s="7"/>
      <c r="G154" s="7"/>
      <c r="H154" s="8" t="n">
        <f aca="false">ROUND(SUM(E154:G154)*(50/30),2)</f>
        <v>0</v>
      </c>
      <c r="I154" s="7" t="n">
        <f aca="false">ROUND(50*D154/18+H154,1)</f>
        <v>0</v>
      </c>
      <c r="J154" s="9" t="n">
        <f aca="false">ROUND(100*I154/93.2,0)</f>
        <v>0</v>
      </c>
    </row>
    <row r="155" customFormat="false" ht="12.75" hidden="false" customHeight="true" outlineLevel="0" collapsed="false">
      <c r="A155" s="4" t="s">
        <v>103</v>
      </c>
      <c r="B155" s="4" t="s">
        <v>104</v>
      </c>
      <c r="C155" s="4" t="s">
        <v>12</v>
      </c>
      <c r="D155" s="6"/>
      <c r="E155" s="7"/>
      <c r="F155" s="7"/>
      <c r="G155" s="7"/>
      <c r="H155" s="8" t="n">
        <f aca="false">ROUND(SUM(E155:G155)*(50/30),2)</f>
        <v>0</v>
      </c>
      <c r="I155" s="7" t="n">
        <f aca="false">ROUND(50*D155/18+H155,1)</f>
        <v>0</v>
      </c>
      <c r="J155" s="9" t="n">
        <f aca="false">ROUND(100*I155/93.2,0)</f>
        <v>0</v>
      </c>
    </row>
    <row r="156" customFormat="false" ht="12.75" hidden="false" customHeight="true" outlineLevel="0" collapsed="false">
      <c r="A156" s="4" t="s">
        <v>105</v>
      </c>
      <c r="B156" s="4" t="s">
        <v>106</v>
      </c>
      <c r="C156" s="4" t="s">
        <v>12</v>
      </c>
      <c r="D156" s="6"/>
      <c r="E156" s="7"/>
      <c r="F156" s="7"/>
      <c r="G156" s="7"/>
      <c r="H156" s="8" t="n">
        <f aca="false">ROUND(SUM(E156:G156)*(50/30),2)</f>
        <v>0</v>
      </c>
      <c r="I156" s="7" t="n">
        <f aca="false">ROUND(50*D156/18+H156,1)</f>
        <v>0</v>
      </c>
      <c r="J156" s="9" t="n">
        <f aca="false">ROUND(100*I156/93.2,0)</f>
        <v>0</v>
      </c>
    </row>
    <row r="157" customFormat="false" ht="12.75" hidden="false" customHeight="true" outlineLevel="0" collapsed="false">
      <c r="A157" s="4" t="s">
        <v>107</v>
      </c>
      <c r="B157" s="4" t="s">
        <v>108</v>
      </c>
      <c r="C157" s="4" t="s">
        <v>12</v>
      </c>
      <c r="D157" s="6"/>
      <c r="E157" s="7"/>
      <c r="F157" s="7"/>
      <c r="G157" s="7"/>
      <c r="H157" s="8" t="n">
        <f aca="false">ROUND(SUM(E157:G157)*(50/30),2)</f>
        <v>0</v>
      </c>
      <c r="I157" s="7" t="n">
        <f aca="false">ROUND(50*D157/18+H157,1)</f>
        <v>0</v>
      </c>
      <c r="J157" s="9" t="n">
        <f aca="false">ROUND(100*I157/93.2,0)</f>
        <v>0</v>
      </c>
    </row>
    <row r="158" customFormat="false" ht="12.75" hidden="false" customHeight="true" outlineLevel="0" collapsed="false">
      <c r="A158" s="4" t="s">
        <v>109</v>
      </c>
      <c r="B158" s="4" t="s">
        <v>110</v>
      </c>
      <c r="C158" s="4" t="s">
        <v>12</v>
      </c>
      <c r="D158" s="6"/>
      <c r="E158" s="7"/>
      <c r="F158" s="7"/>
      <c r="G158" s="7"/>
      <c r="H158" s="8" t="n">
        <f aca="false">ROUND(SUM(E158:G158)*(50/30),2)</f>
        <v>0</v>
      </c>
      <c r="I158" s="7" t="n">
        <f aca="false">ROUND(50*D158/18+H158,1)</f>
        <v>0</v>
      </c>
      <c r="J158" s="9" t="n">
        <f aca="false">ROUND(100*I158/93.2,0)</f>
        <v>0</v>
      </c>
    </row>
    <row r="159" customFormat="false" ht="12.75" hidden="false" customHeight="true" outlineLevel="0" collapsed="false">
      <c r="A159" s="4" t="s">
        <v>111</v>
      </c>
      <c r="B159" s="4" t="s">
        <v>112</v>
      </c>
      <c r="C159" s="4" t="s">
        <v>12</v>
      </c>
      <c r="D159" s="6"/>
      <c r="E159" s="7"/>
      <c r="F159" s="7"/>
      <c r="G159" s="7"/>
      <c r="H159" s="8" t="n">
        <f aca="false">ROUND(SUM(E159:G159)*(50/30),2)</f>
        <v>0</v>
      </c>
      <c r="I159" s="7" t="n">
        <f aca="false">ROUND(50*D159/18+H159,1)</f>
        <v>0</v>
      </c>
      <c r="J159" s="9" t="n">
        <f aca="false">ROUND(100*I159/93.2,0)</f>
        <v>0</v>
      </c>
    </row>
    <row r="160" customFormat="false" ht="12.75" hidden="false" customHeight="true" outlineLevel="0" collapsed="false">
      <c r="A160" s="4" t="s">
        <v>113</v>
      </c>
      <c r="B160" s="4" t="s">
        <v>114</v>
      </c>
      <c r="C160" s="4" t="s">
        <v>12</v>
      </c>
      <c r="D160" s="6"/>
      <c r="E160" s="7"/>
      <c r="F160" s="7"/>
      <c r="G160" s="7"/>
      <c r="H160" s="8" t="n">
        <f aca="false">ROUND(SUM(E160:G160)*(50/30),2)</f>
        <v>0</v>
      </c>
      <c r="I160" s="7" t="n">
        <f aca="false">ROUND(50*D160/18+H160,1)</f>
        <v>0</v>
      </c>
      <c r="J160" s="9" t="n">
        <f aca="false">ROUND(100*I160/93.2,0)</f>
        <v>0</v>
      </c>
    </row>
    <row r="161" customFormat="false" ht="12.75" hidden="false" customHeight="true" outlineLevel="0" collapsed="false">
      <c r="A161" s="4" t="s">
        <v>115</v>
      </c>
      <c r="B161" s="4" t="s">
        <v>116</v>
      </c>
      <c r="C161" s="4" t="s">
        <v>12</v>
      </c>
      <c r="D161" s="6"/>
      <c r="E161" s="7"/>
      <c r="F161" s="7"/>
      <c r="G161" s="7"/>
      <c r="H161" s="8" t="n">
        <f aca="false">ROUND(SUM(E161:G161)*(50/30),2)</f>
        <v>0</v>
      </c>
      <c r="I161" s="7" t="n">
        <f aca="false">ROUND(50*D161/18+H161,1)</f>
        <v>0</v>
      </c>
      <c r="J161" s="9" t="n">
        <f aca="false">ROUND(100*I161/93.2,0)</f>
        <v>0</v>
      </c>
    </row>
    <row r="162" customFormat="false" ht="12.75" hidden="false" customHeight="true" outlineLevel="0" collapsed="false">
      <c r="A162" s="4" t="s">
        <v>117</v>
      </c>
      <c r="B162" s="4" t="s">
        <v>118</v>
      </c>
      <c r="C162" s="4" t="s">
        <v>12</v>
      </c>
      <c r="D162" s="6"/>
      <c r="E162" s="7"/>
      <c r="F162" s="7"/>
      <c r="G162" s="7"/>
      <c r="H162" s="8" t="n">
        <f aca="false">ROUND(SUM(E162:G162)*(50/30),2)</f>
        <v>0</v>
      </c>
      <c r="I162" s="7" t="n">
        <f aca="false">ROUND(50*D162/18+H162,1)</f>
        <v>0</v>
      </c>
      <c r="J162" s="9" t="n">
        <f aca="false">ROUND(100*I162/93.2,0)</f>
        <v>0</v>
      </c>
    </row>
    <row r="163" customFormat="false" ht="12.75" hidden="false" customHeight="true" outlineLevel="0" collapsed="false">
      <c r="A163" s="4" t="s">
        <v>121</v>
      </c>
      <c r="B163" s="4" t="s">
        <v>122</v>
      </c>
      <c r="C163" s="4" t="s">
        <v>12</v>
      </c>
      <c r="D163" s="6"/>
      <c r="E163" s="7"/>
      <c r="F163" s="7"/>
      <c r="G163" s="7"/>
      <c r="H163" s="8" t="n">
        <f aca="false">ROUND(SUM(E163:G163)*(50/30),2)</f>
        <v>0</v>
      </c>
      <c r="I163" s="7" t="n">
        <f aca="false">ROUND(50*D163/18+H163,1)</f>
        <v>0</v>
      </c>
      <c r="J163" s="9" t="n">
        <f aca="false">ROUND(100*I163/93.2,0)</f>
        <v>0</v>
      </c>
    </row>
    <row r="164" customFormat="false" ht="12.75" hidden="false" customHeight="true" outlineLevel="0" collapsed="false">
      <c r="A164" s="4" t="s">
        <v>123</v>
      </c>
      <c r="B164" s="4" t="s">
        <v>124</v>
      </c>
      <c r="C164" s="4" t="s">
        <v>12</v>
      </c>
      <c r="D164" s="6"/>
      <c r="E164" s="7"/>
      <c r="F164" s="7"/>
      <c r="G164" s="7"/>
      <c r="H164" s="8" t="n">
        <f aca="false">ROUND(SUM(E164:G164)*(50/30),2)</f>
        <v>0</v>
      </c>
      <c r="I164" s="7" t="n">
        <f aca="false">ROUND(50*D164/18+H164,1)</f>
        <v>0</v>
      </c>
      <c r="J164" s="9" t="n">
        <f aca="false">ROUND(100*I164/93.2,0)</f>
        <v>0</v>
      </c>
    </row>
    <row r="165" customFormat="false" ht="12.75" hidden="false" customHeight="true" outlineLevel="0" collapsed="false">
      <c r="A165" s="4" t="s">
        <v>125</v>
      </c>
      <c r="B165" s="4" t="s">
        <v>126</v>
      </c>
      <c r="C165" s="4" t="s">
        <v>12</v>
      </c>
      <c r="D165" s="6"/>
      <c r="E165" s="7"/>
      <c r="F165" s="7"/>
      <c r="G165" s="7"/>
      <c r="H165" s="8" t="n">
        <f aca="false">ROUND(SUM(E165:G165)*(50/30),2)</f>
        <v>0</v>
      </c>
      <c r="I165" s="7" t="n">
        <f aca="false">ROUND(50*D165/18+H165,1)</f>
        <v>0</v>
      </c>
      <c r="J165" s="9" t="n">
        <f aca="false">ROUND(100*I165/93.2,0)</f>
        <v>0</v>
      </c>
    </row>
    <row r="166" customFormat="false" ht="12.75" hidden="false" customHeight="true" outlineLevel="0" collapsed="false">
      <c r="A166" s="4" t="s">
        <v>127</v>
      </c>
      <c r="B166" s="4" t="s">
        <v>128</v>
      </c>
      <c r="C166" s="4" t="s">
        <v>12</v>
      </c>
      <c r="D166" s="6"/>
      <c r="E166" s="7"/>
      <c r="F166" s="7"/>
      <c r="G166" s="7"/>
      <c r="H166" s="8" t="n">
        <f aca="false">ROUND(SUM(E166:G166)*(50/30),2)</f>
        <v>0</v>
      </c>
      <c r="I166" s="7" t="n">
        <f aca="false">ROUND(50*D166/18+H166,1)</f>
        <v>0</v>
      </c>
      <c r="J166" s="9" t="n">
        <f aca="false">ROUND(100*I166/93.2,0)</f>
        <v>0</v>
      </c>
    </row>
    <row r="167" customFormat="false" ht="12.75" hidden="false" customHeight="true" outlineLevel="0" collapsed="false">
      <c r="A167" s="4" t="s">
        <v>129</v>
      </c>
      <c r="B167" s="4" t="s">
        <v>130</v>
      </c>
      <c r="C167" s="4" t="s">
        <v>12</v>
      </c>
      <c r="D167" s="6"/>
      <c r="E167" s="7"/>
      <c r="F167" s="7"/>
      <c r="G167" s="7"/>
      <c r="H167" s="8" t="n">
        <f aca="false">ROUND(SUM(E167:G167)*(50/30),2)</f>
        <v>0</v>
      </c>
      <c r="I167" s="7" t="n">
        <f aca="false">ROUND(50*D167/18+H167,1)</f>
        <v>0</v>
      </c>
      <c r="J167" s="9" t="n">
        <f aca="false">ROUND(100*I167/93.2,0)</f>
        <v>0</v>
      </c>
    </row>
    <row r="168" customFormat="false" ht="12.75" hidden="false" customHeight="true" outlineLevel="0" collapsed="false">
      <c r="A168" s="4" t="s">
        <v>133</v>
      </c>
      <c r="B168" s="4" t="s">
        <v>134</v>
      </c>
      <c r="C168" s="4" t="s">
        <v>12</v>
      </c>
      <c r="D168" s="6"/>
      <c r="E168" s="7"/>
      <c r="F168" s="7"/>
      <c r="G168" s="7"/>
      <c r="H168" s="8" t="n">
        <f aca="false">ROUND(SUM(E168:G168)*(50/30),2)</f>
        <v>0</v>
      </c>
      <c r="I168" s="7" t="n">
        <f aca="false">ROUND(50*D168/18+H168,1)</f>
        <v>0</v>
      </c>
      <c r="J168" s="9" t="n">
        <f aca="false">ROUND(100*I168/93.2,0)</f>
        <v>0</v>
      </c>
    </row>
    <row r="169" customFormat="false" ht="12.75" hidden="false" customHeight="true" outlineLevel="0" collapsed="false">
      <c r="A169" s="4" t="s">
        <v>137</v>
      </c>
      <c r="B169" s="4" t="s">
        <v>138</v>
      </c>
      <c r="C169" s="4" t="s">
        <v>12</v>
      </c>
      <c r="D169" s="6"/>
      <c r="E169" s="7"/>
      <c r="F169" s="7"/>
      <c r="G169" s="7"/>
      <c r="H169" s="8" t="n">
        <f aca="false">ROUND(SUM(E169:G169)*(50/30),2)</f>
        <v>0</v>
      </c>
      <c r="I169" s="7" t="n">
        <f aca="false">ROUND(50*D169/18+H169,1)</f>
        <v>0</v>
      </c>
      <c r="J169" s="9" t="n">
        <f aca="false">ROUND(100*I169/93.2,0)</f>
        <v>0</v>
      </c>
    </row>
    <row r="170" customFormat="false" ht="12.75" hidden="false" customHeight="true" outlineLevel="0" collapsed="false">
      <c r="A170" s="4" t="s">
        <v>139</v>
      </c>
      <c r="B170" s="4" t="s">
        <v>140</v>
      </c>
      <c r="C170" s="4" t="s">
        <v>12</v>
      </c>
      <c r="D170" s="6"/>
      <c r="E170" s="7"/>
      <c r="F170" s="7"/>
      <c r="G170" s="7"/>
      <c r="H170" s="8" t="n">
        <f aca="false">ROUND(SUM(E170:G170)*(50/30),2)</f>
        <v>0</v>
      </c>
      <c r="I170" s="7" t="n">
        <f aca="false">ROUND(50*D170/18+H170,1)</f>
        <v>0</v>
      </c>
      <c r="J170" s="9" t="n">
        <f aca="false">ROUND(100*I170/93.2,0)</f>
        <v>0</v>
      </c>
    </row>
    <row r="171" customFormat="false" ht="12.75" hidden="false" customHeight="true" outlineLevel="0" collapsed="false">
      <c r="A171" s="4" t="s">
        <v>141</v>
      </c>
      <c r="B171" s="4" t="s">
        <v>142</v>
      </c>
      <c r="C171" s="4" t="s">
        <v>12</v>
      </c>
      <c r="D171" s="6"/>
      <c r="E171" s="7"/>
      <c r="F171" s="7"/>
      <c r="G171" s="7"/>
      <c r="H171" s="8" t="n">
        <f aca="false">ROUND(SUM(E171:G171)*(50/30),2)</f>
        <v>0</v>
      </c>
      <c r="I171" s="7" t="n">
        <f aca="false">ROUND(50*D171/18+H171,1)</f>
        <v>0</v>
      </c>
      <c r="J171" s="9" t="n">
        <f aca="false">ROUND(100*I171/93.2,0)</f>
        <v>0</v>
      </c>
    </row>
    <row r="172" customFormat="false" ht="12.75" hidden="false" customHeight="true" outlineLevel="0" collapsed="false">
      <c r="A172" s="4" t="s">
        <v>143</v>
      </c>
      <c r="B172" s="4" t="s">
        <v>144</v>
      </c>
      <c r="C172" s="4" t="s">
        <v>12</v>
      </c>
      <c r="D172" s="6"/>
      <c r="E172" s="7"/>
      <c r="F172" s="7"/>
      <c r="G172" s="7"/>
      <c r="H172" s="8" t="n">
        <f aca="false">ROUND(SUM(E172:G172)*(50/30),2)</f>
        <v>0</v>
      </c>
      <c r="I172" s="7" t="n">
        <f aca="false">ROUND(50*D172/18+H172,1)</f>
        <v>0</v>
      </c>
      <c r="J172" s="9" t="n">
        <f aca="false">ROUND(100*I172/93.2,0)</f>
        <v>0</v>
      </c>
    </row>
    <row r="173" customFormat="false" ht="12.75" hidden="false" customHeight="true" outlineLevel="0" collapsed="false">
      <c r="A173" s="4" t="s">
        <v>145</v>
      </c>
      <c r="B173" s="4" t="s">
        <v>146</v>
      </c>
      <c r="C173" s="4" t="s">
        <v>12</v>
      </c>
      <c r="D173" s="6"/>
      <c r="E173" s="7"/>
      <c r="F173" s="7"/>
      <c r="G173" s="7"/>
      <c r="H173" s="8" t="n">
        <f aca="false">ROUND(SUM(E173:G173)*(50/30),2)</f>
        <v>0</v>
      </c>
      <c r="I173" s="7" t="n">
        <f aca="false">ROUND(50*D173/18+H173,1)</f>
        <v>0</v>
      </c>
      <c r="J173" s="9" t="n">
        <f aca="false">ROUND(100*I173/93.2,0)</f>
        <v>0</v>
      </c>
    </row>
    <row r="174" customFormat="false" ht="12.75" hidden="false" customHeight="true" outlineLevel="0" collapsed="false">
      <c r="A174" s="4" t="s">
        <v>147</v>
      </c>
      <c r="B174" s="4" t="s">
        <v>148</v>
      </c>
      <c r="C174" s="4" t="s">
        <v>12</v>
      </c>
      <c r="D174" s="6"/>
      <c r="E174" s="7"/>
      <c r="F174" s="7"/>
      <c r="G174" s="7"/>
      <c r="H174" s="8" t="n">
        <f aca="false">ROUND(SUM(E174:G174)*(50/30),2)</f>
        <v>0</v>
      </c>
      <c r="I174" s="7" t="n">
        <f aca="false">ROUND(50*D174/18+H174,1)</f>
        <v>0</v>
      </c>
      <c r="J174" s="9" t="n">
        <f aca="false">ROUND(100*I174/93.2,0)</f>
        <v>0</v>
      </c>
    </row>
    <row r="175" customFormat="false" ht="12.75" hidden="false" customHeight="true" outlineLevel="0" collapsed="false">
      <c r="A175" s="4" t="s">
        <v>149</v>
      </c>
      <c r="B175" s="4" t="s">
        <v>150</v>
      </c>
      <c r="C175" s="4" t="s">
        <v>12</v>
      </c>
      <c r="D175" s="6"/>
      <c r="E175" s="7"/>
      <c r="F175" s="7"/>
      <c r="G175" s="7"/>
      <c r="H175" s="8" t="n">
        <f aca="false">ROUND(SUM(E175:G175)*(50/30),2)</f>
        <v>0</v>
      </c>
      <c r="I175" s="7" t="n">
        <f aca="false">ROUND(50*D175/18+H175,1)</f>
        <v>0</v>
      </c>
      <c r="J175" s="9" t="n">
        <f aca="false">ROUND(100*I175/93.2,0)</f>
        <v>0</v>
      </c>
    </row>
    <row r="176" customFormat="false" ht="12.75" hidden="false" customHeight="true" outlineLevel="0" collapsed="false">
      <c r="A176" s="4" t="s">
        <v>151</v>
      </c>
      <c r="B176" s="4" t="s">
        <v>152</v>
      </c>
      <c r="C176" s="4" t="s">
        <v>12</v>
      </c>
      <c r="D176" s="6"/>
      <c r="E176" s="7"/>
      <c r="F176" s="7"/>
      <c r="G176" s="7"/>
      <c r="H176" s="8" t="n">
        <f aca="false">ROUND(SUM(E176:G176)*(50/30),2)</f>
        <v>0</v>
      </c>
      <c r="I176" s="7" t="n">
        <f aca="false">ROUND(50*D176/18+H176,1)</f>
        <v>0</v>
      </c>
      <c r="J176" s="9" t="n">
        <f aca="false">ROUND(100*I176/93.2,0)</f>
        <v>0</v>
      </c>
    </row>
    <row r="177" customFormat="false" ht="12.75" hidden="false" customHeight="true" outlineLevel="0" collapsed="false">
      <c r="A177" s="4" t="s">
        <v>155</v>
      </c>
      <c r="B177" s="4" t="s">
        <v>156</v>
      </c>
      <c r="C177" s="4" t="s">
        <v>12</v>
      </c>
      <c r="D177" s="6"/>
      <c r="E177" s="7"/>
      <c r="F177" s="7"/>
      <c r="G177" s="7"/>
      <c r="H177" s="8" t="n">
        <f aca="false">ROUND(SUM(E177:G177)*(50/30),2)</f>
        <v>0</v>
      </c>
      <c r="I177" s="7" t="n">
        <f aca="false">ROUND(50*D177/18+H177,1)</f>
        <v>0</v>
      </c>
      <c r="J177" s="9" t="n">
        <f aca="false">ROUND(100*I177/93.2,0)</f>
        <v>0</v>
      </c>
    </row>
    <row r="178" customFormat="false" ht="12.75" hidden="false" customHeight="true" outlineLevel="0" collapsed="false">
      <c r="A178" s="4" t="s">
        <v>157</v>
      </c>
      <c r="B178" s="4" t="s">
        <v>158</v>
      </c>
      <c r="C178" s="4" t="s">
        <v>12</v>
      </c>
      <c r="D178" s="6"/>
      <c r="E178" s="7"/>
      <c r="F178" s="7"/>
      <c r="G178" s="7"/>
      <c r="H178" s="8" t="n">
        <f aca="false">ROUND(SUM(E178:G178)*(50/30),2)</f>
        <v>0</v>
      </c>
      <c r="I178" s="7" t="n">
        <f aca="false">ROUND(50*D178/18+H178,1)</f>
        <v>0</v>
      </c>
      <c r="J178" s="9" t="n">
        <f aca="false">ROUND(100*I178/93.2,0)</f>
        <v>0</v>
      </c>
    </row>
    <row r="179" customFormat="false" ht="12.75" hidden="false" customHeight="true" outlineLevel="0" collapsed="false">
      <c r="A179" s="4" t="s">
        <v>159</v>
      </c>
      <c r="B179" s="4" t="s">
        <v>160</v>
      </c>
      <c r="C179" s="4" t="s">
        <v>12</v>
      </c>
      <c r="D179" s="6"/>
      <c r="E179" s="7"/>
      <c r="F179" s="7"/>
      <c r="G179" s="7"/>
      <c r="H179" s="8" t="n">
        <f aca="false">ROUND(SUM(E179:G179)*(50/30),2)</f>
        <v>0</v>
      </c>
      <c r="I179" s="7" t="n">
        <f aca="false">ROUND(50*D179/18+H179,1)</f>
        <v>0</v>
      </c>
      <c r="J179" s="9" t="n">
        <f aca="false">ROUND(100*I179/93.2,0)</f>
        <v>0</v>
      </c>
    </row>
    <row r="180" customFormat="false" ht="12.75" hidden="false" customHeight="true" outlineLevel="0" collapsed="false">
      <c r="A180" s="4" t="s">
        <v>161</v>
      </c>
      <c r="B180" s="4" t="s">
        <v>162</v>
      </c>
      <c r="C180" s="4" t="s">
        <v>12</v>
      </c>
      <c r="D180" s="6"/>
      <c r="E180" s="7"/>
      <c r="F180" s="7"/>
      <c r="G180" s="7"/>
      <c r="H180" s="8" t="n">
        <f aca="false">ROUND(SUM(E180:G180)*(50/30),2)</f>
        <v>0</v>
      </c>
      <c r="I180" s="7" t="n">
        <f aca="false">ROUND(50*D180/18+H180,1)</f>
        <v>0</v>
      </c>
      <c r="J180" s="9" t="n">
        <f aca="false">ROUND(100*I180/93.2,0)</f>
        <v>0</v>
      </c>
    </row>
    <row r="181" customFormat="false" ht="12.75" hidden="false" customHeight="true" outlineLevel="0" collapsed="false">
      <c r="A181" s="4" t="s">
        <v>163</v>
      </c>
      <c r="B181" s="4" t="s">
        <v>164</v>
      </c>
      <c r="C181" s="4" t="s">
        <v>12</v>
      </c>
      <c r="D181" s="6"/>
      <c r="E181" s="7"/>
      <c r="F181" s="7"/>
      <c r="G181" s="7"/>
      <c r="H181" s="8" t="n">
        <f aca="false">ROUND(SUM(E181:G181)*(50/30),2)</f>
        <v>0</v>
      </c>
      <c r="I181" s="7" t="n">
        <f aca="false">ROUND(50*D181/18+H181,1)</f>
        <v>0</v>
      </c>
      <c r="J181" s="9" t="n">
        <f aca="false">ROUND(100*I181/93.2,0)</f>
        <v>0</v>
      </c>
    </row>
    <row r="182" customFormat="false" ht="12.75" hidden="false" customHeight="true" outlineLevel="0" collapsed="false">
      <c r="A182" s="4" t="s">
        <v>165</v>
      </c>
      <c r="B182" s="4" t="s">
        <v>166</v>
      </c>
      <c r="C182" s="4" t="s">
        <v>12</v>
      </c>
      <c r="D182" s="6"/>
      <c r="E182" s="7"/>
      <c r="F182" s="7"/>
      <c r="G182" s="7"/>
      <c r="H182" s="8" t="n">
        <f aca="false">ROUND(SUM(E182:G182)*(50/30),2)</f>
        <v>0</v>
      </c>
      <c r="I182" s="7" t="n">
        <f aca="false">ROUND(50*D182/18+H182,1)</f>
        <v>0</v>
      </c>
      <c r="J182" s="9" t="n">
        <f aca="false">ROUND(100*I182/93.2,0)</f>
        <v>0</v>
      </c>
    </row>
    <row r="183" customFormat="false" ht="12.75" hidden="false" customHeight="true" outlineLevel="0" collapsed="false">
      <c r="A183" s="4" t="s">
        <v>167</v>
      </c>
      <c r="B183" s="4" t="s">
        <v>168</v>
      </c>
      <c r="C183" s="4" t="s">
        <v>12</v>
      </c>
      <c r="D183" s="6"/>
      <c r="E183" s="7"/>
      <c r="F183" s="7"/>
      <c r="G183" s="7"/>
      <c r="H183" s="8" t="n">
        <f aca="false">ROUND(SUM(E183:G183)*(50/30),2)</f>
        <v>0</v>
      </c>
      <c r="I183" s="7" t="n">
        <f aca="false">ROUND(50*D183/18+H183,1)</f>
        <v>0</v>
      </c>
      <c r="J183" s="9" t="n">
        <f aca="false">ROUND(100*I183/93.2,0)</f>
        <v>0</v>
      </c>
    </row>
    <row r="184" customFormat="false" ht="12.75" hidden="false" customHeight="true" outlineLevel="0" collapsed="false">
      <c r="A184" s="4" t="s">
        <v>169</v>
      </c>
      <c r="B184" s="4" t="s">
        <v>170</v>
      </c>
      <c r="C184" s="4" t="s">
        <v>12</v>
      </c>
      <c r="D184" s="6"/>
      <c r="E184" s="7"/>
      <c r="F184" s="7"/>
      <c r="G184" s="7"/>
      <c r="H184" s="8" t="n">
        <f aca="false">ROUND(SUM(E184:G184)*(50/30),2)</f>
        <v>0</v>
      </c>
      <c r="I184" s="7" t="n">
        <f aca="false">ROUND(50*D184/18+H184,1)</f>
        <v>0</v>
      </c>
      <c r="J184" s="9" t="n">
        <f aca="false">ROUND(100*I184/93.2,0)</f>
        <v>0</v>
      </c>
    </row>
    <row r="185" customFormat="false" ht="12.75" hidden="false" customHeight="true" outlineLevel="0" collapsed="false">
      <c r="A185" s="4" t="s">
        <v>173</v>
      </c>
      <c r="B185" s="4" t="s">
        <v>174</v>
      </c>
      <c r="C185" s="4" t="s">
        <v>12</v>
      </c>
      <c r="D185" s="6"/>
      <c r="E185" s="7"/>
      <c r="F185" s="7"/>
      <c r="G185" s="7"/>
      <c r="H185" s="8" t="n">
        <f aca="false">ROUND(SUM(E185:G185)*(50/30),2)</f>
        <v>0</v>
      </c>
      <c r="I185" s="7" t="n">
        <f aca="false">ROUND(50*D185/18+H185,1)</f>
        <v>0</v>
      </c>
      <c r="J185" s="9" t="n">
        <f aca="false">ROUND(100*I185/93.2,0)</f>
        <v>0</v>
      </c>
    </row>
    <row r="186" customFormat="false" ht="12.75" hidden="false" customHeight="true" outlineLevel="0" collapsed="false">
      <c r="A186" s="4" t="s">
        <v>175</v>
      </c>
      <c r="B186" s="4" t="s">
        <v>176</v>
      </c>
      <c r="C186" s="4" t="s">
        <v>12</v>
      </c>
      <c r="D186" s="6"/>
      <c r="E186" s="7"/>
      <c r="F186" s="7"/>
      <c r="G186" s="7"/>
      <c r="H186" s="8" t="n">
        <f aca="false">ROUND(SUM(E186:G186)*(50/30),2)</f>
        <v>0</v>
      </c>
      <c r="I186" s="7" t="n">
        <f aca="false">ROUND(50*D186/18+H186,1)</f>
        <v>0</v>
      </c>
      <c r="J186" s="9" t="n">
        <f aca="false">ROUND(100*I186/93.2,0)</f>
        <v>0</v>
      </c>
    </row>
    <row r="187" customFormat="false" ht="12.75" hidden="false" customHeight="true" outlineLevel="0" collapsed="false">
      <c r="A187" s="4" t="s">
        <v>177</v>
      </c>
      <c r="B187" s="4" t="s">
        <v>178</v>
      </c>
      <c r="C187" s="4" t="s">
        <v>12</v>
      </c>
      <c r="D187" s="6"/>
      <c r="E187" s="7"/>
      <c r="F187" s="7"/>
      <c r="G187" s="7"/>
      <c r="H187" s="8" t="n">
        <f aca="false">ROUND(SUM(E187:G187)*(50/30),2)</f>
        <v>0</v>
      </c>
      <c r="I187" s="7" t="n">
        <f aca="false">ROUND(50*D187/18+H187,1)</f>
        <v>0</v>
      </c>
      <c r="J187" s="9" t="n">
        <f aca="false">ROUND(100*I187/93.2,0)</f>
        <v>0</v>
      </c>
    </row>
    <row r="188" customFormat="false" ht="12.75" hidden="false" customHeight="true" outlineLevel="0" collapsed="false">
      <c r="A188" s="4" t="s">
        <v>179</v>
      </c>
      <c r="B188" s="4" t="s">
        <v>180</v>
      </c>
      <c r="C188" s="4" t="s">
        <v>12</v>
      </c>
      <c r="D188" s="6"/>
      <c r="E188" s="7"/>
      <c r="F188" s="7"/>
      <c r="G188" s="7"/>
      <c r="H188" s="8" t="n">
        <f aca="false">ROUND(SUM(E188:G188)*(50/30),2)</f>
        <v>0</v>
      </c>
      <c r="I188" s="7" t="n">
        <f aca="false">ROUND(50*D188/18+H188,1)</f>
        <v>0</v>
      </c>
      <c r="J188" s="9" t="n">
        <f aca="false">ROUND(100*I188/93.2,0)</f>
        <v>0</v>
      </c>
    </row>
    <row r="189" customFormat="false" ht="12.75" hidden="false" customHeight="true" outlineLevel="0" collapsed="false">
      <c r="A189" s="4" t="s">
        <v>181</v>
      </c>
      <c r="B189" s="4" t="s">
        <v>182</v>
      </c>
      <c r="C189" s="4" t="s">
        <v>12</v>
      </c>
      <c r="D189" s="6"/>
      <c r="E189" s="7"/>
      <c r="F189" s="7"/>
      <c r="G189" s="7"/>
      <c r="H189" s="8" t="n">
        <f aca="false">ROUND(SUM(E189:G189)*(50/30),2)</f>
        <v>0</v>
      </c>
      <c r="I189" s="7" t="n">
        <f aca="false">ROUND(50*D189/18+H189,1)</f>
        <v>0</v>
      </c>
      <c r="J189" s="9" t="n">
        <f aca="false">ROUND(100*I189/93.2,0)</f>
        <v>0</v>
      </c>
    </row>
    <row r="190" customFormat="false" ht="12.75" hidden="false" customHeight="true" outlineLevel="0" collapsed="false">
      <c r="A190" s="4" t="s">
        <v>183</v>
      </c>
      <c r="B190" s="4" t="s">
        <v>184</v>
      </c>
      <c r="C190" s="4" t="s">
        <v>12</v>
      </c>
      <c r="D190" s="6"/>
      <c r="E190" s="7"/>
      <c r="F190" s="7"/>
      <c r="G190" s="7"/>
      <c r="H190" s="8" t="n">
        <f aca="false">ROUND(SUM(E190:G190)*(50/30),2)</f>
        <v>0</v>
      </c>
      <c r="I190" s="7" t="n">
        <f aca="false">ROUND(50*D190/18+H190,1)</f>
        <v>0</v>
      </c>
      <c r="J190" s="9" t="n">
        <f aca="false">ROUND(100*I190/93.2,0)</f>
        <v>0</v>
      </c>
    </row>
    <row r="191" customFormat="false" ht="12.75" hidden="false" customHeight="true" outlineLevel="0" collapsed="false">
      <c r="A191" s="4" t="s">
        <v>185</v>
      </c>
      <c r="B191" s="4" t="s">
        <v>186</v>
      </c>
      <c r="C191" s="4" t="s">
        <v>12</v>
      </c>
      <c r="D191" s="6"/>
      <c r="E191" s="7"/>
      <c r="F191" s="7"/>
      <c r="G191" s="7"/>
      <c r="H191" s="8" t="n">
        <f aca="false">ROUND(SUM(E191:G191)*(50/30),2)</f>
        <v>0</v>
      </c>
      <c r="I191" s="7" t="n">
        <f aca="false">ROUND(50*D191/18+H191,1)</f>
        <v>0</v>
      </c>
      <c r="J191" s="9" t="n">
        <f aca="false">ROUND(100*I191/93.2,0)</f>
        <v>0</v>
      </c>
    </row>
    <row r="192" customFormat="false" ht="12.75" hidden="false" customHeight="true" outlineLevel="0" collapsed="false">
      <c r="A192" s="4" t="s">
        <v>187</v>
      </c>
      <c r="B192" s="4" t="s">
        <v>188</v>
      </c>
      <c r="C192" s="4" t="s">
        <v>12</v>
      </c>
      <c r="D192" s="6"/>
      <c r="E192" s="7"/>
      <c r="F192" s="7"/>
      <c r="G192" s="7"/>
      <c r="H192" s="8" t="n">
        <f aca="false">ROUND(SUM(E192:G192)*(50/30),2)</f>
        <v>0</v>
      </c>
      <c r="I192" s="7" t="n">
        <f aca="false">ROUND(50*D192/18+H192,1)</f>
        <v>0</v>
      </c>
      <c r="J192" s="9" t="n">
        <f aca="false">ROUND(100*I192/93.2,0)</f>
        <v>0</v>
      </c>
    </row>
    <row r="193" customFormat="false" ht="12.75" hidden="false" customHeight="true" outlineLevel="0" collapsed="false">
      <c r="A193" s="4" t="s">
        <v>189</v>
      </c>
      <c r="B193" s="4" t="s">
        <v>190</v>
      </c>
      <c r="C193" s="4" t="s">
        <v>12</v>
      </c>
      <c r="D193" s="6"/>
      <c r="E193" s="7"/>
      <c r="F193" s="7"/>
      <c r="G193" s="7"/>
      <c r="H193" s="8" t="n">
        <f aca="false">ROUND(SUM(E193:G193)*(50/30),2)</f>
        <v>0</v>
      </c>
      <c r="I193" s="7" t="n">
        <f aca="false">ROUND(50*D193/18+H193,1)</f>
        <v>0</v>
      </c>
      <c r="J193" s="9" t="n">
        <f aca="false">ROUND(100*I193/93.2,0)</f>
        <v>0</v>
      </c>
    </row>
    <row r="194" customFormat="false" ht="12.75" hidden="false" customHeight="true" outlineLevel="0" collapsed="false">
      <c r="A194" s="4" t="s">
        <v>191</v>
      </c>
      <c r="B194" s="4" t="s">
        <v>192</v>
      </c>
      <c r="C194" s="4" t="s">
        <v>12</v>
      </c>
      <c r="D194" s="6"/>
      <c r="E194" s="7"/>
      <c r="F194" s="7"/>
      <c r="G194" s="7"/>
      <c r="H194" s="8" t="n">
        <f aca="false">ROUND(SUM(E194:G194)*(50/30),2)</f>
        <v>0</v>
      </c>
      <c r="I194" s="7" t="n">
        <f aca="false">ROUND(50*D194/18+H194,1)</f>
        <v>0</v>
      </c>
      <c r="J194" s="9" t="n">
        <f aca="false">ROUND(100*I194/93.2,0)</f>
        <v>0</v>
      </c>
    </row>
    <row r="195" customFormat="false" ht="12.75" hidden="false" customHeight="true" outlineLevel="0" collapsed="false">
      <c r="A195" s="4" t="s">
        <v>193</v>
      </c>
      <c r="B195" s="4" t="s">
        <v>194</v>
      </c>
      <c r="C195" s="4" t="s">
        <v>12</v>
      </c>
      <c r="D195" s="6"/>
      <c r="E195" s="7"/>
      <c r="F195" s="7"/>
      <c r="G195" s="7"/>
      <c r="H195" s="8" t="n">
        <f aca="false">ROUND(SUM(E195:G195)*(50/30),2)</f>
        <v>0</v>
      </c>
      <c r="I195" s="7" t="n">
        <f aca="false">ROUND(50*D195/18+H195,1)</f>
        <v>0</v>
      </c>
      <c r="J195" s="9" t="n">
        <f aca="false">ROUND(100*I195/93.2,0)</f>
        <v>0</v>
      </c>
    </row>
    <row r="196" customFormat="false" ht="12.75" hidden="false" customHeight="true" outlineLevel="0" collapsed="false">
      <c r="A196" s="4" t="s">
        <v>197</v>
      </c>
      <c r="B196" s="4" t="s">
        <v>198</v>
      </c>
      <c r="C196" s="4" t="s">
        <v>12</v>
      </c>
      <c r="D196" s="6"/>
      <c r="E196" s="7"/>
      <c r="F196" s="7"/>
      <c r="G196" s="7"/>
      <c r="H196" s="8" t="n">
        <f aca="false">ROUND(SUM(E196:G196)*(50/30),2)</f>
        <v>0</v>
      </c>
      <c r="I196" s="7" t="n">
        <f aca="false">ROUND(50*D196/18+H196,1)</f>
        <v>0</v>
      </c>
      <c r="J196" s="9" t="n">
        <f aca="false">ROUND(100*I196/93.2,0)</f>
        <v>0</v>
      </c>
    </row>
    <row r="197" customFormat="false" ht="12.75" hidden="false" customHeight="true" outlineLevel="0" collapsed="false">
      <c r="A197" s="4" t="s">
        <v>199</v>
      </c>
      <c r="B197" s="4" t="s">
        <v>200</v>
      </c>
      <c r="C197" s="4" t="s">
        <v>12</v>
      </c>
      <c r="D197" s="6"/>
      <c r="E197" s="7"/>
      <c r="F197" s="7"/>
      <c r="G197" s="7"/>
      <c r="H197" s="8" t="n">
        <f aca="false">ROUND(SUM(E197:G197)*(50/30),2)</f>
        <v>0</v>
      </c>
      <c r="I197" s="7" t="n">
        <f aca="false">ROUND(50*D197/18+H197,1)</f>
        <v>0</v>
      </c>
      <c r="J197" s="9" t="n">
        <f aca="false">ROUND(100*I197/93.2,0)</f>
        <v>0</v>
      </c>
    </row>
    <row r="198" customFormat="false" ht="12.75" hidden="false" customHeight="true" outlineLevel="0" collapsed="false">
      <c r="A198" s="4" t="s">
        <v>207</v>
      </c>
      <c r="B198" s="4" t="s">
        <v>208</v>
      </c>
      <c r="C198" s="4" t="s">
        <v>12</v>
      </c>
      <c r="D198" s="6"/>
      <c r="E198" s="7"/>
      <c r="F198" s="7"/>
      <c r="G198" s="7"/>
      <c r="H198" s="8" t="n">
        <f aca="false">ROUND(SUM(E198:G198)*(50/30),2)</f>
        <v>0</v>
      </c>
      <c r="I198" s="7" t="n">
        <f aca="false">ROUND(50*D198/18+H198,1)</f>
        <v>0</v>
      </c>
      <c r="J198" s="9" t="n">
        <f aca="false">ROUND(100*I198/93.2,0)</f>
        <v>0</v>
      </c>
    </row>
    <row r="199" customFormat="false" ht="12.75" hidden="false" customHeight="true" outlineLevel="0" collapsed="false">
      <c r="A199" s="4" t="s">
        <v>209</v>
      </c>
      <c r="B199" s="4" t="s">
        <v>210</v>
      </c>
      <c r="C199" s="4" t="s">
        <v>12</v>
      </c>
      <c r="D199" s="6"/>
      <c r="E199" s="7"/>
      <c r="F199" s="7"/>
      <c r="G199" s="7"/>
      <c r="H199" s="8" t="n">
        <f aca="false">ROUND(SUM(E199:G199)*(50/30),2)</f>
        <v>0</v>
      </c>
      <c r="I199" s="7" t="n">
        <f aca="false">ROUND(50*D199/18+H199,1)</f>
        <v>0</v>
      </c>
      <c r="J199" s="9" t="n">
        <f aca="false">ROUND(100*I199/93.2,0)</f>
        <v>0</v>
      </c>
    </row>
    <row r="200" customFormat="false" ht="12.75" hidden="false" customHeight="true" outlineLevel="0" collapsed="false">
      <c r="A200" s="4" t="s">
        <v>211</v>
      </c>
      <c r="B200" s="4" t="s">
        <v>212</v>
      </c>
      <c r="C200" s="4" t="s">
        <v>12</v>
      </c>
      <c r="D200" s="6"/>
      <c r="E200" s="7"/>
      <c r="F200" s="7"/>
      <c r="G200" s="7"/>
      <c r="H200" s="8" t="n">
        <f aca="false">ROUND(SUM(E200:G200)*(50/30),2)</f>
        <v>0</v>
      </c>
      <c r="I200" s="7" t="n">
        <f aca="false">ROUND(50*D200/18+H200,1)</f>
        <v>0</v>
      </c>
      <c r="J200" s="9" t="n">
        <f aca="false">ROUND(100*I200/93.2,0)</f>
        <v>0</v>
      </c>
    </row>
    <row r="201" customFormat="false" ht="12.75" hidden="false" customHeight="true" outlineLevel="0" collapsed="false">
      <c r="A201" s="4" t="s">
        <v>213</v>
      </c>
      <c r="B201" s="4" t="s">
        <v>214</v>
      </c>
      <c r="C201" s="4" t="s">
        <v>12</v>
      </c>
      <c r="D201" s="6"/>
      <c r="E201" s="7"/>
      <c r="F201" s="7"/>
      <c r="G201" s="7"/>
      <c r="H201" s="8" t="n">
        <f aca="false">ROUND(SUM(E201:G201)*(50/30),2)</f>
        <v>0</v>
      </c>
      <c r="I201" s="7" t="n">
        <f aca="false">ROUND(50*D201/18+H201,1)</f>
        <v>0</v>
      </c>
      <c r="J201" s="9" t="n">
        <f aca="false">ROUND(100*I201/93.2,0)</f>
        <v>0</v>
      </c>
    </row>
    <row r="202" customFormat="false" ht="12.75" hidden="false" customHeight="true" outlineLevel="0" collapsed="false">
      <c r="A202" s="4" t="s">
        <v>217</v>
      </c>
      <c r="B202" s="4" t="s">
        <v>218</v>
      </c>
      <c r="C202" s="4" t="s">
        <v>12</v>
      </c>
      <c r="D202" s="6"/>
      <c r="E202" s="7"/>
      <c r="F202" s="7"/>
      <c r="G202" s="7"/>
      <c r="H202" s="8" t="n">
        <f aca="false">ROUND(SUM(E202:G202)*(50/30),2)</f>
        <v>0</v>
      </c>
      <c r="I202" s="7" t="n">
        <f aca="false">ROUND(50*D202/18+H202,1)</f>
        <v>0</v>
      </c>
      <c r="J202" s="9" t="n">
        <f aca="false">ROUND(100*I202/93.2,0)</f>
        <v>0</v>
      </c>
    </row>
    <row r="203" customFormat="false" ht="12.75" hidden="false" customHeight="true" outlineLevel="0" collapsed="false">
      <c r="A203" s="4" t="s">
        <v>219</v>
      </c>
      <c r="B203" s="4" t="s">
        <v>220</v>
      </c>
      <c r="C203" s="4" t="s">
        <v>12</v>
      </c>
      <c r="D203" s="6"/>
      <c r="E203" s="7"/>
      <c r="F203" s="7"/>
      <c r="G203" s="7"/>
      <c r="H203" s="8" t="n">
        <f aca="false">ROUND(SUM(E203:G203)*(50/30),2)</f>
        <v>0</v>
      </c>
      <c r="I203" s="7" t="n">
        <f aca="false">ROUND(50*D203/18+H203,1)</f>
        <v>0</v>
      </c>
      <c r="J203" s="9" t="n">
        <f aca="false">ROUND(100*I203/93.2,0)</f>
        <v>0</v>
      </c>
    </row>
    <row r="204" customFormat="false" ht="12.75" hidden="false" customHeight="true" outlineLevel="0" collapsed="false">
      <c r="A204" s="4" t="s">
        <v>221</v>
      </c>
      <c r="B204" s="4" t="s">
        <v>222</v>
      </c>
      <c r="C204" s="4" t="s">
        <v>12</v>
      </c>
      <c r="D204" s="6"/>
      <c r="E204" s="7"/>
      <c r="F204" s="7"/>
      <c r="G204" s="7"/>
      <c r="H204" s="8" t="n">
        <f aca="false">ROUND(SUM(E204:G204)*(50/30),2)</f>
        <v>0</v>
      </c>
      <c r="I204" s="7" t="n">
        <f aca="false">ROUND(50*D204/18+H204,1)</f>
        <v>0</v>
      </c>
      <c r="J204" s="9" t="n">
        <f aca="false">ROUND(100*I204/93.2,0)</f>
        <v>0</v>
      </c>
    </row>
    <row r="205" customFormat="false" ht="12.75" hidden="false" customHeight="true" outlineLevel="0" collapsed="false">
      <c r="A205" s="4" t="s">
        <v>223</v>
      </c>
      <c r="B205" s="4" t="s">
        <v>224</v>
      </c>
      <c r="C205" s="4" t="s">
        <v>12</v>
      </c>
      <c r="D205" s="6"/>
      <c r="E205" s="7"/>
      <c r="F205" s="7"/>
      <c r="G205" s="7"/>
      <c r="H205" s="8" t="n">
        <f aca="false">ROUND(SUM(E205:G205)*(50/30),2)</f>
        <v>0</v>
      </c>
      <c r="I205" s="7" t="n">
        <f aca="false">ROUND(50*D205/18+H205,1)</f>
        <v>0</v>
      </c>
      <c r="J205" s="9" t="n">
        <f aca="false">ROUND(100*I205/93.2,0)</f>
        <v>0</v>
      </c>
    </row>
    <row r="206" customFormat="false" ht="12.75" hidden="false" customHeight="true" outlineLevel="0" collapsed="false">
      <c r="A206" s="4" t="s">
        <v>225</v>
      </c>
      <c r="B206" s="4" t="s">
        <v>226</v>
      </c>
      <c r="C206" s="4" t="s">
        <v>12</v>
      </c>
      <c r="D206" s="6"/>
      <c r="E206" s="7"/>
      <c r="F206" s="7"/>
      <c r="G206" s="7"/>
      <c r="H206" s="8" t="n">
        <f aca="false">ROUND(SUM(E206:G206)*(50/30),2)</f>
        <v>0</v>
      </c>
      <c r="I206" s="7" t="n">
        <f aca="false">ROUND(50*D206/18+H206,1)</f>
        <v>0</v>
      </c>
      <c r="J206" s="9" t="n">
        <f aca="false">ROUND(100*I206/93.2,0)</f>
        <v>0</v>
      </c>
    </row>
    <row r="207" customFormat="false" ht="12.75" hidden="false" customHeight="true" outlineLevel="0" collapsed="false">
      <c r="A207" s="4" t="s">
        <v>227</v>
      </c>
      <c r="B207" s="4" t="s">
        <v>228</v>
      </c>
      <c r="C207" s="4" t="s">
        <v>12</v>
      </c>
      <c r="D207" s="6"/>
      <c r="E207" s="7"/>
      <c r="F207" s="7"/>
      <c r="G207" s="7"/>
      <c r="H207" s="8" t="n">
        <f aca="false">ROUND(SUM(E207:G207)*(50/30),2)</f>
        <v>0</v>
      </c>
      <c r="I207" s="7" t="n">
        <f aca="false">ROUND(50*D207/18+H207,1)</f>
        <v>0</v>
      </c>
      <c r="J207" s="9" t="n">
        <f aca="false">ROUND(100*I207/93.2,0)</f>
        <v>0</v>
      </c>
    </row>
    <row r="208" customFormat="false" ht="12.75" hidden="false" customHeight="true" outlineLevel="0" collapsed="false">
      <c r="A208" s="4" t="s">
        <v>229</v>
      </c>
      <c r="B208" s="4" t="s">
        <v>230</v>
      </c>
      <c r="C208" s="4" t="s">
        <v>12</v>
      </c>
      <c r="D208" s="6"/>
      <c r="E208" s="7"/>
      <c r="F208" s="7"/>
      <c r="G208" s="7"/>
      <c r="H208" s="8" t="n">
        <f aca="false">ROUND(SUM(E208:G208)*(50/30),2)</f>
        <v>0</v>
      </c>
      <c r="I208" s="7" t="n">
        <f aca="false">ROUND(50*D208/18+H208,1)</f>
        <v>0</v>
      </c>
      <c r="J208" s="9" t="n">
        <f aca="false">ROUND(100*I208/93.2,0)</f>
        <v>0</v>
      </c>
    </row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>
      <c r="A211" s="12" t="s">
        <v>232</v>
      </c>
    </row>
    <row r="212" customFormat="false" ht="12.75" hidden="false" customHeight="true" outlineLevel="0" collapsed="false">
      <c r="A212" s="1" t="s">
        <v>0</v>
      </c>
      <c r="B212" s="1" t="s">
        <v>1</v>
      </c>
      <c r="C212" s="1" t="s">
        <v>2</v>
      </c>
      <c r="D212" s="2" t="s">
        <v>3</v>
      </c>
      <c r="E212" s="2" t="s">
        <v>4</v>
      </c>
      <c r="F212" s="2" t="s">
        <v>5</v>
      </c>
      <c r="G212" s="2" t="s">
        <v>6</v>
      </c>
      <c r="H212" s="2" t="s">
        <v>7</v>
      </c>
      <c r="I212" s="1" t="s">
        <v>8</v>
      </c>
      <c r="J212" s="1" t="s">
        <v>9</v>
      </c>
      <c r="K212" s="3" t="s">
        <v>10</v>
      </c>
    </row>
    <row r="213" customFormat="false" ht="12.75" hidden="false" customHeight="true" outlineLevel="0" collapsed="false">
      <c r="A213" s="4" t="s">
        <v>111</v>
      </c>
      <c r="B213" s="4" t="s">
        <v>112</v>
      </c>
      <c r="C213" s="4" t="s">
        <v>12</v>
      </c>
      <c r="D213" s="6" t="n">
        <v>13</v>
      </c>
      <c r="E213" s="16" t="n">
        <v>6</v>
      </c>
      <c r="F213" s="16" t="n">
        <v>10</v>
      </c>
      <c r="G213" s="16" t="n">
        <v>4</v>
      </c>
      <c r="H213" s="8" t="n">
        <f aca="false">ROUND(SUM(E213:G213)*(50/30),2)</f>
        <v>33.33</v>
      </c>
      <c r="I213" s="7" t="n">
        <f aca="false">ROUND(50*D213/18+H213,1)</f>
        <v>69.4</v>
      </c>
      <c r="J213" s="9" t="n">
        <f aca="false">ROUND(100*I213/93.2,0)</f>
        <v>74</v>
      </c>
      <c r="K213" s="10" t="n">
        <f aca="false">TRUNC((J213-1)/10,0)+1</f>
        <v>8</v>
      </c>
    </row>
    <row r="214" customFormat="false" ht="12.75" hidden="false" customHeight="true" outlineLevel="0" collapsed="false">
      <c r="A214" s="4" t="s">
        <v>40</v>
      </c>
      <c r="B214" s="4" t="s">
        <v>41</v>
      </c>
      <c r="C214" s="4" t="s">
        <v>12</v>
      </c>
      <c r="D214" s="6" t="n">
        <v>10</v>
      </c>
      <c r="E214" s="16" t="n">
        <v>10</v>
      </c>
      <c r="F214" s="16" t="n">
        <v>9</v>
      </c>
      <c r="G214" s="16" t="n">
        <v>2</v>
      </c>
      <c r="H214" s="8" t="n">
        <f aca="false">ROUND(SUM(E214:G214)*(50/30),2)</f>
        <v>35</v>
      </c>
      <c r="I214" s="7" t="n">
        <f aca="false">ROUND(50*D214/18+H214,1)</f>
        <v>62.8</v>
      </c>
      <c r="J214" s="9" t="n">
        <f aca="false">ROUND(100*I214/93.2,0)</f>
        <v>67</v>
      </c>
      <c r="K214" s="10" t="n">
        <f aca="false">TRUNC((J214-1)/10,0)+1</f>
        <v>7</v>
      </c>
    </row>
    <row r="215" customFormat="false" ht="12.75" hidden="false" customHeight="true" outlineLevel="0" collapsed="false">
      <c r="A215" s="4" t="s">
        <v>77</v>
      </c>
      <c r="B215" s="4" t="s">
        <v>78</v>
      </c>
      <c r="C215" s="4" t="s">
        <v>12</v>
      </c>
      <c r="D215" s="6" t="n">
        <v>10.5</v>
      </c>
      <c r="E215" s="16" t="n">
        <v>0</v>
      </c>
      <c r="F215" s="16" t="n">
        <v>10</v>
      </c>
      <c r="G215" s="16" t="n">
        <v>7</v>
      </c>
      <c r="H215" s="8" t="n">
        <f aca="false">ROUND(SUM(E215:G215)*(50/30),2)</f>
        <v>28.33</v>
      </c>
      <c r="I215" s="7" t="n">
        <f aca="false">ROUND(50*D215/18+H215,1)</f>
        <v>57.5</v>
      </c>
      <c r="J215" s="9" t="n">
        <f aca="false">ROUND(100*I215/93.2,0)</f>
        <v>62</v>
      </c>
      <c r="K215" s="10" t="n">
        <f aca="false">TRUNC((J215-1)/10,0)+1</f>
        <v>7</v>
      </c>
    </row>
    <row r="216" customFormat="false" ht="12.75" hidden="false" customHeight="true" outlineLevel="0" collapsed="false">
      <c r="A216" s="4" t="s">
        <v>161</v>
      </c>
      <c r="B216" s="4" t="s">
        <v>162</v>
      </c>
      <c r="C216" s="4" t="s">
        <v>12</v>
      </c>
      <c r="D216" s="6" t="n">
        <v>10.5</v>
      </c>
      <c r="E216" s="16" t="n">
        <v>4</v>
      </c>
      <c r="F216" s="16" t="n">
        <v>7</v>
      </c>
      <c r="G216" s="16" t="n">
        <v>6</v>
      </c>
      <c r="H216" s="8" t="n">
        <f aca="false">ROUND(SUM(E216:G216)*(50/30),2)</f>
        <v>28.33</v>
      </c>
      <c r="I216" s="7" t="n">
        <f aca="false">ROUND(50*D216/18+H216,1)</f>
        <v>57.5</v>
      </c>
      <c r="J216" s="9" t="n">
        <f aca="false">ROUND(100*I216/93.2,0)</f>
        <v>62</v>
      </c>
      <c r="K216" s="10" t="n">
        <f aca="false">TRUNC((J216-1)/10,0)+1</f>
        <v>7</v>
      </c>
    </row>
    <row r="217" customFormat="false" ht="12.75" hidden="false" customHeight="true" outlineLevel="0" collapsed="false">
      <c r="A217" s="4" t="s">
        <v>225</v>
      </c>
      <c r="B217" s="4" t="s">
        <v>226</v>
      </c>
      <c r="C217" s="4" t="s">
        <v>12</v>
      </c>
      <c r="D217" s="6" t="n">
        <v>8</v>
      </c>
      <c r="E217" s="16" t="n">
        <v>8.5</v>
      </c>
      <c r="F217" s="16" t="n">
        <v>7</v>
      </c>
      <c r="G217" s="16" t="n">
        <v>0</v>
      </c>
      <c r="H217" s="8" t="n">
        <f aca="false">ROUND(SUM(E217:G217)*(50/30),2)</f>
        <v>25.83</v>
      </c>
      <c r="I217" s="7" t="n">
        <f aca="false">ROUND(50*D217/18+H217,1)</f>
        <v>48.1</v>
      </c>
      <c r="J217" s="9" t="n">
        <f aca="false">ROUND(100*I217/93.2,0)</f>
        <v>52</v>
      </c>
      <c r="K217" s="10" t="n">
        <f aca="false">TRUNC((J217-1)/10,0)+1</f>
        <v>6</v>
      </c>
    </row>
    <row r="218" customFormat="false" ht="12.75" hidden="false" customHeight="true" outlineLevel="0" collapsed="false">
      <c r="A218" s="4" t="s">
        <v>185</v>
      </c>
      <c r="B218" s="4" t="s">
        <v>186</v>
      </c>
      <c r="C218" s="4" t="s">
        <v>12</v>
      </c>
      <c r="D218" s="17" t="n">
        <v>5.5</v>
      </c>
      <c r="E218" s="16" t="n">
        <v>5</v>
      </c>
      <c r="F218" s="16" t="n">
        <v>7</v>
      </c>
      <c r="G218" s="16" t="n">
        <v>7</v>
      </c>
      <c r="H218" s="8" t="n">
        <f aca="false">ROUND(SUM(E218:G218)*(50/30),2)</f>
        <v>31.67</v>
      </c>
      <c r="I218" s="7" t="n">
        <f aca="false">ROUND(50*D218/18+H218,1)</f>
        <v>46.9</v>
      </c>
      <c r="J218" s="9" t="n">
        <f aca="false">ROUND(100*I218/93.2,0)</f>
        <v>50</v>
      </c>
    </row>
    <row r="219" customFormat="false" ht="12.75" hidden="false" customHeight="true" outlineLevel="0" collapsed="false">
      <c r="A219" s="4" t="s">
        <v>147</v>
      </c>
      <c r="B219" s="4" t="s">
        <v>148</v>
      </c>
      <c r="C219" s="4" t="s">
        <v>12</v>
      </c>
      <c r="D219" s="6" t="n">
        <v>9</v>
      </c>
      <c r="E219" s="16" t="n">
        <v>10</v>
      </c>
      <c r="F219" s="16" t="n">
        <v>0</v>
      </c>
      <c r="G219" s="16" t="n">
        <v>0</v>
      </c>
      <c r="H219" s="8" t="n">
        <f aca="false">ROUND(SUM(E219:G219)*(50/30),2)</f>
        <v>16.67</v>
      </c>
      <c r="I219" s="7" t="n">
        <f aca="false">ROUND(50*D219/18+H219,1)</f>
        <v>41.7</v>
      </c>
      <c r="J219" s="9" t="n">
        <f aca="false">ROUND(100*I219/93.2,0)</f>
        <v>45</v>
      </c>
    </row>
    <row r="220" customFormat="false" ht="12.75" hidden="false" customHeight="true" outlineLevel="0" collapsed="false">
      <c r="A220" s="4" t="s">
        <v>107</v>
      </c>
      <c r="B220" s="4" t="s">
        <v>108</v>
      </c>
      <c r="C220" s="4" t="s">
        <v>12</v>
      </c>
      <c r="D220" s="6" t="n">
        <v>10.5</v>
      </c>
      <c r="E220" s="16" t="n">
        <v>2</v>
      </c>
      <c r="F220" s="16" t="n">
        <v>0</v>
      </c>
      <c r="G220" s="16" t="n">
        <v>3</v>
      </c>
      <c r="H220" s="8" t="n">
        <f aca="false">ROUND(SUM(E220:G220)*(50/30),2)</f>
        <v>8.33</v>
      </c>
      <c r="I220" s="7" t="n">
        <f aca="false">ROUND(50*D220/18+H220,1)</f>
        <v>37.5</v>
      </c>
      <c r="J220" s="9" t="n">
        <f aca="false">ROUND(100*I220/93.2,0)</f>
        <v>40</v>
      </c>
    </row>
    <row r="221" customFormat="false" ht="12.75" hidden="false" customHeight="true" outlineLevel="0" collapsed="false">
      <c r="A221" s="4" t="s">
        <v>229</v>
      </c>
      <c r="B221" s="4" t="s">
        <v>230</v>
      </c>
      <c r="C221" s="4" t="s">
        <v>12</v>
      </c>
      <c r="D221" s="6" t="n">
        <v>10.5</v>
      </c>
      <c r="E221" s="16" t="n">
        <v>4</v>
      </c>
      <c r="F221" s="16" t="n">
        <v>0</v>
      </c>
      <c r="G221" s="16" t="n">
        <v>0</v>
      </c>
      <c r="H221" s="8" t="n">
        <f aca="false">ROUND(SUM(E221:G221)*(50/30),2)</f>
        <v>6.67</v>
      </c>
      <c r="I221" s="7" t="n">
        <f aca="false">ROUND(50*D221/18+H221,1)</f>
        <v>35.8</v>
      </c>
      <c r="J221" s="9" t="n">
        <f aca="false">ROUND(100*I221/93.2,0)</f>
        <v>38</v>
      </c>
    </row>
    <row r="222" customFormat="false" ht="12.75" hidden="false" customHeight="true" outlineLevel="0" collapsed="false">
      <c r="A222" s="4" t="s">
        <v>201</v>
      </c>
      <c r="B222" s="4" t="s">
        <v>202</v>
      </c>
      <c r="C222" s="4" t="s">
        <v>12</v>
      </c>
      <c r="D222" s="6" t="n">
        <v>2.5</v>
      </c>
      <c r="E222" s="16" t="n">
        <v>5</v>
      </c>
      <c r="F222" s="16" t="n">
        <v>0</v>
      </c>
      <c r="G222" s="16" t="n">
        <v>2</v>
      </c>
      <c r="H222" s="8" t="n">
        <f aca="false">ROUND(SUM(E222:G222)*(50/30),2)</f>
        <v>11.67</v>
      </c>
      <c r="I222" s="7" t="n">
        <f aca="false">ROUND(50*D222/18+H222,1)</f>
        <v>18.6</v>
      </c>
      <c r="J222" s="9" t="n">
        <f aca="false">ROUND(100*I222/93.2,0)</f>
        <v>20</v>
      </c>
    </row>
    <row r="223" customFormat="false" ht="12.75" hidden="false" customHeight="true" outlineLevel="0" collapsed="false">
      <c r="A223" s="4" t="s">
        <v>133</v>
      </c>
      <c r="B223" s="4" t="s">
        <v>134</v>
      </c>
      <c r="C223" s="4" t="s">
        <v>12</v>
      </c>
      <c r="D223" s="6" t="n">
        <v>4</v>
      </c>
      <c r="E223" s="16" t="n">
        <v>0</v>
      </c>
      <c r="F223" s="16" t="n">
        <v>0</v>
      </c>
      <c r="G223" s="16" t="n">
        <v>4</v>
      </c>
      <c r="H223" s="8" t="n">
        <f aca="false">ROUND(SUM(E223:G223)*(50/30),2)</f>
        <v>6.67</v>
      </c>
      <c r="I223" s="7" t="n">
        <f aca="false">ROUND(50*D223/18+H223,1)</f>
        <v>17.8</v>
      </c>
      <c r="J223" s="9" t="n">
        <f aca="false">ROUND(100*I223/93.2,0)</f>
        <v>19</v>
      </c>
    </row>
    <row r="224" customFormat="false" ht="12.75" hidden="false" customHeight="true" outlineLevel="0" collapsed="false">
      <c r="A224" s="4" t="s">
        <v>171</v>
      </c>
      <c r="B224" s="4" t="s">
        <v>172</v>
      </c>
      <c r="C224" s="4" t="s">
        <v>12</v>
      </c>
      <c r="D224" s="6"/>
      <c r="E224" s="7"/>
      <c r="F224" s="7"/>
      <c r="G224" s="7"/>
      <c r="H224" s="6"/>
      <c r="I224" s="7" t="n">
        <f aca="false">ROUND(50*D224/18+H224,1)</f>
        <v>0</v>
      </c>
      <c r="J224" s="9" t="n">
        <f aca="false">ROUND(100*I224/93.2,0)</f>
        <v>0</v>
      </c>
    </row>
    <row r="225" customFormat="false" ht="12.75" hidden="false" customHeight="true" outlineLevel="0" collapsed="false">
      <c r="A225" s="4" t="s">
        <v>54</v>
      </c>
      <c r="B225" s="4" t="s">
        <v>55</v>
      </c>
      <c r="C225" s="4" t="s">
        <v>12</v>
      </c>
      <c r="D225" s="6"/>
      <c r="E225" s="7"/>
      <c r="F225" s="7"/>
      <c r="G225" s="7"/>
      <c r="H225" s="8" t="n">
        <f aca="false">ROUND(SUM(E225:G225)*(50/30),2)</f>
        <v>0</v>
      </c>
      <c r="I225" s="7" t="n">
        <f aca="false">ROUND(50*D225/18+H225,1)</f>
        <v>0</v>
      </c>
      <c r="J225" s="9" t="n">
        <f aca="false">ROUND(100*I225/93.2,0)</f>
        <v>0</v>
      </c>
    </row>
    <row r="226" customFormat="false" ht="12.75" hidden="false" customHeight="true" outlineLevel="0" collapsed="false">
      <c r="A226" s="4" t="s">
        <v>56</v>
      </c>
      <c r="B226" s="4" t="s">
        <v>57</v>
      </c>
      <c r="C226" s="4" t="s">
        <v>58</v>
      </c>
      <c r="D226" s="6"/>
      <c r="E226" s="7"/>
      <c r="F226" s="7"/>
      <c r="G226" s="7"/>
      <c r="H226" s="8" t="n">
        <f aca="false">ROUND(SUM(E226:G226)*(50/30),2)</f>
        <v>0</v>
      </c>
      <c r="I226" s="7" t="n">
        <f aca="false">ROUND(50*D226/18+H226,1)</f>
        <v>0</v>
      </c>
      <c r="J226" s="9" t="n">
        <f aca="false">ROUND(100*I226/93.2,0)</f>
        <v>0</v>
      </c>
    </row>
    <row r="227" customFormat="false" ht="12.75" hidden="false" customHeight="true" outlineLevel="0" collapsed="false">
      <c r="A227" s="4" t="s">
        <v>59</v>
      </c>
      <c r="B227" s="4" t="s">
        <v>60</v>
      </c>
      <c r="C227" s="4" t="s">
        <v>58</v>
      </c>
      <c r="D227" s="6"/>
      <c r="E227" s="7"/>
      <c r="F227" s="7"/>
      <c r="G227" s="7"/>
      <c r="H227" s="8" t="n">
        <f aca="false">ROUND(SUM(E227:G227)*(50/30),2)</f>
        <v>0</v>
      </c>
      <c r="I227" s="7" t="n">
        <f aca="false">ROUND(50*D227/18+H227,1)</f>
        <v>0</v>
      </c>
      <c r="J227" s="9" t="n">
        <f aca="false">ROUND(100*I227/93.2,0)</f>
        <v>0</v>
      </c>
    </row>
    <row r="228" customFormat="false" ht="12.75" hidden="false" customHeight="true" outlineLevel="0" collapsed="false">
      <c r="A228" s="4" t="s">
        <v>61</v>
      </c>
      <c r="B228" s="4" t="s">
        <v>62</v>
      </c>
      <c r="C228" s="4" t="s">
        <v>12</v>
      </c>
      <c r="D228" s="6"/>
      <c r="E228" s="7"/>
      <c r="F228" s="7"/>
      <c r="G228" s="7"/>
      <c r="H228" s="8" t="n">
        <f aca="false">ROUND(SUM(E228:G228)*(50/30),2)</f>
        <v>0</v>
      </c>
      <c r="I228" s="7" t="n">
        <f aca="false">ROUND(50*D228/18+H228,1)</f>
        <v>0</v>
      </c>
      <c r="J228" s="9" t="n">
        <f aca="false">ROUND(100*I228/93.2,0)</f>
        <v>0</v>
      </c>
    </row>
    <row r="229" customFormat="false" ht="12.75" hidden="false" customHeight="true" outlineLevel="0" collapsed="false">
      <c r="A229" s="4" t="s">
        <v>63</v>
      </c>
      <c r="B229" s="4" t="s">
        <v>64</v>
      </c>
      <c r="C229" s="4" t="s">
        <v>12</v>
      </c>
      <c r="D229" s="6"/>
      <c r="E229" s="7"/>
      <c r="F229" s="7"/>
      <c r="G229" s="7"/>
      <c r="H229" s="8" t="n">
        <f aca="false">ROUND(SUM(E229:G229)*(50/30),2)</f>
        <v>0</v>
      </c>
      <c r="I229" s="7" t="n">
        <f aca="false">ROUND(50*D229/18+H229,1)</f>
        <v>0</v>
      </c>
      <c r="J229" s="9" t="n">
        <f aca="false">ROUND(100*I229/93.2,0)</f>
        <v>0</v>
      </c>
    </row>
    <row r="230" customFormat="false" ht="12.75" hidden="false" customHeight="true" outlineLevel="0" collapsed="false">
      <c r="A230" s="4" t="s">
        <v>67</v>
      </c>
      <c r="B230" s="4" t="s">
        <v>68</v>
      </c>
      <c r="C230" s="4" t="s">
        <v>12</v>
      </c>
      <c r="D230" s="6"/>
      <c r="E230" s="7"/>
      <c r="F230" s="7"/>
      <c r="G230" s="7"/>
      <c r="H230" s="8" t="n">
        <f aca="false">ROUND(SUM(E230:G230)*(50/30),2)</f>
        <v>0</v>
      </c>
      <c r="I230" s="7" t="n">
        <f aca="false">ROUND(50*D230/18+H230,1)</f>
        <v>0</v>
      </c>
      <c r="J230" s="9" t="n">
        <f aca="false">ROUND(100*I230/93.2,0)</f>
        <v>0</v>
      </c>
    </row>
    <row r="231" customFormat="false" ht="12.75" hidden="false" customHeight="true" outlineLevel="0" collapsed="false">
      <c r="A231" s="4" t="s">
        <v>69</v>
      </c>
      <c r="B231" s="4" t="s">
        <v>70</v>
      </c>
      <c r="C231" s="4" t="s">
        <v>12</v>
      </c>
      <c r="D231" s="6"/>
      <c r="E231" s="7"/>
      <c r="F231" s="7"/>
      <c r="G231" s="7"/>
      <c r="H231" s="8" t="n">
        <f aca="false">ROUND(SUM(E231:G231)*(50/30),2)</f>
        <v>0</v>
      </c>
      <c r="I231" s="7" t="n">
        <f aca="false">ROUND(50*D231/18+H231,1)</f>
        <v>0</v>
      </c>
      <c r="J231" s="9" t="n">
        <f aca="false">ROUND(100*I231/93.2,0)</f>
        <v>0</v>
      </c>
    </row>
    <row r="232" customFormat="false" ht="12.75" hidden="false" customHeight="true" outlineLevel="0" collapsed="false">
      <c r="A232" s="4" t="s">
        <v>73</v>
      </c>
      <c r="B232" s="4" t="s">
        <v>74</v>
      </c>
      <c r="C232" s="4" t="s">
        <v>12</v>
      </c>
      <c r="D232" s="6"/>
      <c r="E232" s="7"/>
      <c r="F232" s="7"/>
      <c r="G232" s="7"/>
      <c r="H232" s="8" t="n">
        <f aca="false">ROUND(SUM(E232:G232)*(50/30),2)</f>
        <v>0</v>
      </c>
      <c r="I232" s="7" t="n">
        <f aca="false">ROUND(50*D232/18+H232,1)</f>
        <v>0</v>
      </c>
      <c r="J232" s="9" t="n">
        <f aca="false">ROUND(100*I232/93.2,0)</f>
        <v>0</v>
      </c>
    </row>
    <row r="233" customFormat="false" ht="12.75" hidden="false" customHeight="true" outlineLevel="0" collapsed="false">
      <c r="A233" s="4" t="s">
        <v>75</v>
      </c>
      <c r="B233" s="4" t="s">
        <v>76</v>
      </c>
      <c r="C233" s="4" t="s">
        <v>12</v>
      </c>
      <c r="D233" s="6"/>
      <c r="E233" s="7"/>
      <c r="F233" s="7"/>
      <c r="G233" s="7"/>
      <c r="H233" s="8" t="n">
        <f aca="false">ROUND(SUM(E233:G233)*(50/30),2)</f>
        <v>0</v>
      </c>
      <c r="I233" s="7" t="n">
        <f aca="false">ROUND(50*D233/18+H233,1)</f>
        <v>0</v>
      </c>
      <c r="J233" s="9" t="n">
        <f aca="false">ROUND(100*I233/93.2,0)</f>
        <v>0</v>
      </c>
    </row>
    <row r="234" customFormat="false" ht="12.75" hidden="false" customHeight="true" outlineLevel="0" collapsed="false">
      <c r="A234" s="4" t="s">
        <v>81</v>
      </c>
      <c r="B234" s="4" t="s">
        <v>82</v>
      </c>
      <c r="C234" s="4" t="s">
        <v>12</v>
      </c>
      <c r="D234" s="6"/>
      <c r="E234" s="7"/>
      <c r="F234" s="7"/>
      <c r="G234" s="7"/>
      <c r="H234" s="8" t="n">
        <f aca="false">ROUND(SUM(E234:G234)*(50/30),2)</f>
        <v>0</v>
      </c>
      <c r="I234" s="7" t="n">
        <f aca="false">ROUND(50*D234/18+H234,1)</f>
        <v>0</v>
      </c>
      <c r="J234" s="9" t="n">
        <f aca="false">ROUND(100*I234/93.2,0)</f>
        <v>0</v>
      </c>
    </row>
    <row r="235" customFormat="false" ht="12.75" hidden="false" customHeight="true" outlineLevel="0" collapsed="false">
      <c r="A235" s="4" t="s">
        <v>83</v>
      </c>
      <c r="B235" s="4" t="s">
        <v>84</v>
      </c>
      <c r="C235" s="4" t="s">
        <v>12</v>
      </c>
      <c r="D235" s="6"/>
      <c r="E235" s="7"/>
      <c r="F235" s="7"/>
      <c r="G235" s="7"/>
      <c r="H235" s="8" t="n">
        <f aca="false">ROUND(SUM(E235:G235)*(50/30),2)</f>
        <v>0</v>
      </c>
      <c r="I235" s="7" t="n">
        <f aca="false">ROUND(50*D235/18+H235,1)</f>
        <v>0</v>
      </c>
      <c r="J235" s="9" t="n">
        <f aca="false">ROUND(100*I235/93.2,0)</f>
        <v>0</v>
      </c>
    </row>
    <row r="236" customFormat="false" ht="12.75" hidden="false" customHeight="true" outlineLevel="0" collapsed="false">
      <c r="A236" s="4" t="s">
        <v>85</v>
      </c>
      <c r="B236" s="4" t="s">
        <v>86</v>
      </c>
      <c r="C236" s="4" t="s">
        <v>12</v>
      </c>
      <c r="D236" s="6"/>
      <c r="E236" s="7"/>
      <c r="F236" s="7"/>
      <c r="G236" s="7"/>
      <c r="H236" s="8" t="n">
        <f aca="false">ROUND(SUM(E236:G236)*(50/30),2)</f>
        <v>0</v>
      </c>
      <c r="I236" s="7" t="n">
        <f aca="false">ROUND(50*D236/18+H236,1)</f>
        <v>0</v>
      </c>
      <c r="J236" s="9" t="n">
        <f aca="false">ROUND(100*I236/93.2,0)</f>
        <v>0</v>
      </c>
    </row>
    <row r="237" customFormat="false" ht="12.75" hidden="false" customHeight="true" outlineLevel="0" collapsed="false">
      <c r="A237" s="4" t="s">
        <v>87</v>
      </c>
      <c r="B237" s="4" t="s">
        <v>88</v>
      </c>
      <c r="C237" s="4" t="s">
        <v>12</v>
      </c>
      <c r="D237" s="6"/>
      <c r="E237" s="7"/>
      <c r="F237" s="7"/>
      <c r="G237" s="7"/>
      <c r="H237" s="8" t="n">
        <f aca="false">ROUND(SUM(E237:G237)*(50/30),2)</f>
        <v>0</v>
      </c>
      <c r="I237" s="7" t="n">
        <f aca="false">ROUND(50*D237/18+H237,1)</f>
        <v>0</v>
      </c>
      <c r="J237" s="9" t="n">
        <f aca="false">ROUND(100*I237/93.2,0)</f>
        <v>0</v>
      </c>
    </row>
    <row r="238" customFormat="false" ht="12.75" hidden="false" customHeight="true" outlineLevel="0" collapsed="false">
      <c r="A238" s="4" t="s">
        <v>89</v>
      </c>
      <c r="B238" s="4" t="s">
        <v>90</v>
      </c>
      <c r="C238" s="4" t="s">
        <v>12</v>
      </c>
      <c r="D238" s="6"/>
      <c r="E238" s="7"/>
      <c r="F238" s="7"/>
      <c r="G238" s="7"/>
      <c r="H238" s="8" t="n">
        <f aca="false">ROUND(SUM(E238:G238)*(50/30),2)</f>
        <v>0</v>
      </c>
      <c r="I238" s="7" t="n">
        <f aca="false">ROUND(50*D238/18+H238,1)</f>
        <v>0</v>
      </c>
      <c r="J238" s="9" t="n">
        <f aca="false">ROUND(100*I238/93.2,0)</f>
        <v>0</v>
      </c>
    </row>
    <row r="239" customFormat="false" ht="12.75" hidden="false" customHeight="true" outlineLevel="0" collapsed="false">
      <c r="A239" s="4" t="s">
        <v>91</v>
      </c>
      <c r="B239" s="4" t="s">
        <v>92</v>
      </c>
      <c r="C239" s="4" t="s">
        <v>12</v>
      </c>
      <c r="D239" s="6"/>
      <c r="E239" s="7"/>
      <c r="F239" s="7"/>
      <c r="G239" s="7"/>
      <c r="H239" s="8" t="n">
        <f aca="false">ROUND(SUM(E239:G239)*(50/30),2)</f>
        <v>0</v>
      </c>
      <c r="I239" s="7" t="n">
        <f aca="false">ROUND(50*D239/18+H239,1)</f>
        <v>0</v>
      </c>
      <c r="J239" s="9" t="n">
        <f aca="false">ROUND(100*I239/93.2,0)</f>
        <v>0</v>
      </c>
    </row>
    <row r="240" customFormat="false" ht="12.75" hidden="false" customHeight="true" outlineLevel="0" collapsed="false">
      <c r="A240" s="4" t="s">
        <v>93</v>
      </c>
      <c r="B240" s="4" t="s">
        <v>94</v>
      </c>
      <c r="C240" s="4" t="s">
        <v>12</v>
      </c>
      <c r="D240" s="6"/>
      <c r="E240" s="7"/>
      <c r="F240" s="7"/>
      <c r="G240" s="7"/>
      <c r="H240" s="8" t="n">
        <f aca="false">ROUND(SUM(E240:G240)*(50/30),2)</f>
        <v>0</v>
      </c>
      <c r="I240" s="7" t="n">
        <f aca="false">ROUND(50*D240/18+H240,1)</f>
        <v>0</v>
      </c>
      <c r="J240" s="9" t="n">
        <f aca="false">ROUND(100*I240/93.2,0)</f>
        <v>0</v>
      </c>
    </row>
    <row r="241" customFormat="false" ht="12.75" hidden="false" customHeight="true" outlineLevel="0" collapsed="false">
      <c r="A241" s="4" t="s">
        <v>95</v>
      </c>
      <c r="B241" s="4" t="s">
        <v>96</v>
      </c>
      <c r="C241" s="4" t="s">
        <v>12</v>
      </c>
      <c r="D241" s="6"/>
      <c r="E241" s="7"/>
      <c r="F241" s="7"/>
      <c r="G241" s="7"/>
      <c r="H241" s="8" t="n">
        <f aca="false">ROUND(SUM(E241:G241)*(50/30),2)</f>
        <v>0</v>
      </c>
      <c r="I241" s="7" t="n">
        <f aca="false">ROUND(50*D241/18+H241,1)</f>
        <v>0</v>
      </c>
      <c r="J241" s="9" t="n">
        <f aca="false">ROUND(100*I241/93.2,0)</f>
        <v>0</v>
      </c>
    </row>
    <row r="242" customFormat="false" ht="12.75" hidden="false" customHeight="true" outlineLevel="0" collapsed="false">
      <c r="A242" s="4" t="s">
        <v>97</v>
      </c>
      <c r="B242" s="4" t="s">
        <v>98</v>
      </c>
      <c r="C242" s="4" t="s">
        <v>12</v>
      </c>
      <c r="D242" s="6"/>
      <c r="E242" s="7"/>
      <c r="F242" s="7"/>
      <c r="G242" s="7"/>
      <c r="H242" s="8" t="n">
        <f aca="false">ROUND(SUM(E242:G242)*(50/30),2)</f>
        <v>0</v>
      </c>
      <c r="I242" s="7" t="n">
        <f aca="false">ROUND(50*D242/18+H242,1)</f>
        <v>0</v>
      </c>
      <c r="J242" s="9" t="n">
        <f aca="false">ROUND(100*I242/93.2,0)</f>
        <v>0</v>
      </c>
    </row>
    <row r="243" customFormat="false" ht="12.75" hidden="false" customHeight="true" outlineLevel="0" collapsed="false">
      <c r="A243" s="4" t="s">
        <v>99</v>
      </c>
      <c r="B243" s="4" t="s">
        <v>100</v>
      </c>
      <c r="C243" s="4" t="s">
        <v>12</v>
      </c>
      <c r="D243" s="6"/>
      <c r="E243" s="7"/>
      <c r="F243" s="7"/>
      <c r="G243" s="7"/>
      <c r="H243" s="8" t="n">
        <f aca="false">ROUND(SUM(E243:G243)*(50/30),2)</f>
        <v>0</v>
      </c>
      <c r="I243" s="7" t="n">
        <f aca="false">ROUND(50*D243/18+H243,1)</f>
        <v>0</v>
      </c>
      <c r="J243" s="9" t="n">
        <f aca="false">ROUND(100*I243/93.2,0)</f>
        <v>0</v>
      </c>
    </row>
    <row r="244" customFormat="false" ht="12.75" hidden="false" customHeight="true" outlineLevel="0" collapsed="false">
      <c r="A244" s="4" t="s">
        <v>101</v>
      </c>
      <c r="B244" s="4" t="s">
        <v>102</v>
      </c>
      <c r="C244" s="4" t="s">
        <v>12</v>
      </c>
      <c r="D244" s="6"/>
      <c r="E244" s="7"/>
      <c r="F244" s="7"/>
      <c r="G244" s="7"/>
      <c r="H244" s="8" t="n">
        <f aca="false">ROUND(SUM(E244:G244)*(50/30),2)</f>
        <v>0</v>
      </c>
      <c r="I244" s="7" t="n">
        <f aca="false">ROUND(50*D244/18+H244,1)</f>
        <v>0</v>
      </c>
      <c r="J244" s="9" t="n">
        <f aca="false">ROUND(100*I244/93.2,0)</f>
        <v>0</v>
      </c>
    </row>
    <row r="245" customFormat="false" ht="12.75" hidden="false" customHeight="true" outlineLevel="0" collapsed="false">
      <c r="A245" s="4" t="s">
        <v>103</v>
      </c>
      <c r="B245" s="4" t="s">
        <v>104</v>
      </c>
      <c r="C245" s="4" t="s">
        <v>12</v>
      </c>
      <c r="D245" s="6"/>
      <c r="E245" s="7"/>
      <c r="F245" s="7"/>
      <c r="G245" s="7"/>
      <c r="H245" s="8" t="n">
        <f aca="false">ROUND(SUM(E245:G245)*(50/30),2)</f>
        <v>0</v>
      </c>
      <c r="I245" s="7" t="n">
        <f aca="false">ROUND(50*D245/18+H245,1)</f>
        <v>0</v>
      </c>
      <c r="J245" s="9" t="n">
        <f aca="false">ROUND(100*I245/93.2,0)</f>
        <v>0</v>
      </c>
    </row>
    <row r="246" customFormat="false" ht="12.75" hidden="false" customHeight="true" outlineLevel="0" collapsed="false">
      <c r="A246" s="4" t="s">
        <v>105</v>
      </c>
      <c r="B246" s="4" t="s">
        <v>106</v>
      </c>
      <c r="C246" s="4" t="s">
        <v>12</v>
      </c>
      <c r="D246" s="6"/>
      <c r="E246" s="7"/>
      <c r="F246" s="7"/>
      <c r="G246" s="7"/>
      <c r="H246" s="8" t="n">
        <f aca="false">ROUND(SUM(E246:G246)*(50/30),2)</f>
        <v>0</v>
      </c>
      <c r="I246" s="7" t="n">
        <f aca="false">ROUND(50*D246/18+H246,1)</f>
        <v>0</v>
      </c>
      <c r="J246" s="9" t="n">
        <f aca="false">ROUND(100*I246/93.2,0)</f>
        <v>0</v>
      </c>
    </row>
    <row r="247" customFormat="false" ht="12.75" hidden="false" customHeight="true" outlineLevel="0" collapsed="false">
      <c r="A247" s="4" t="s">
        <v>109</v>
      </c>
      <c r="B247" s="4" t="s">
        <v>110</v>
      </c>
      <c r="C247" s="4" t="s">
        <v>12</v>
      </c>
      <c r="D247" s="6"/>
      <c r="E247" s="7"/>
      <c r="F247" s="7"/>
      <c r="G247" s="7"/>
      <c r="H247" s="8" t="n">
        <f aca="false">ROUND(SUM(E247:G247)*(50/30),2)</f>
        <v>0</v>
      </c>
      <c r="I247" s="7" t="n">
        <f aca="false">ROUND(50*D247/18+H247,1)</f>
        <v>0</v>
      </c>
      <c r="J247" s="9" t="n">
        <f aca="false">ROUND(100*I247/93.2,0)</f>
        <v>0</v>
      </c>
    </row>
    <row r="248" customFormat="false" ht="12.75" hidden="false" customHeight="true" outlineLevel="0" collapsed="false">
      <c r="A248" s="4" t="s">
        <v>113</v>
      </c>
      <c r="B248" s="4" t="s">
        <v>114</v>
      </c>
      <c r="C248" s="4" t="s">
        <v>12</v>
      </c>
      <c r="D248" s="6"/>
      <c r="E248" s="7"/>
      <c r="F248" s="7"/>
      <c r="G248" s="7"/>
      <c r="H248" s="8" t="n">
        <f aca="false">ROUND(SUM(E248:G248)*(50/30),2)</f>
        <v>0</v>
      </c>
      <c r="I248" s="7" t="n">
        <f aca="false">ROUND(50*D248/18+H248,1)</f>
        <v>0</v>
      </c>
      <c r="J248" s="9" t="n">
        <f aca="false">ROUND(100*I248/93.2,0)</f>
        <v>0</v>
      </c>
    </row>
    <row r="249" customFormat="false" ht="12.75" hidden="false" customHeight="true" outlineLevel="0" collapsed="false">
      <c r="A249" s="4" t="s">
        <v>115</v>
      </c>
      <c r="B249" s="4" t="s">
        <v>116</v>
      </c>
      <c r="C249" s="4" t="s">
        <v>12</v>
      </c>
      <c r="D249" s="6"/>
      <c r="E249" s="7"/>
      <c r="F249" s="7"/>
      <c r="G249" s="7"/>
      <c r="H249" s="8" t="n">
        <f aca="false">ROUND(SUM(E249:G249)*(50/30),2)</f>
        <v>0</v>
      </c>
      <c r="I249" s="7" t="n">
        <f aca="false">ROUND(50*D249/18+H249,1)</f>
        <v>0</v>
      </c>
      <c r="J249" s="9" t="n">
        <f aca="false">ROUND(100*I249/93.2,0)</f>
        <v>0</v>
      </c>
    </row>
    <row r="250" customFormat="false" ht="12.75" hidden="false" customHeight="true" outlineLevel="0" collapsed="false">
      <c r="A250" s="4" t="s">
        <v>117</v>
      </c>
      <c r="B250" s="4" t="s">
        <v>118</v>
      </c>
      <c r="C250" s="4" t="s">
        <v>12</v>
      </c>
      <c r="D250" s="6"/>
      <c r="E250" s="7"/>
      <c r="F250" s="7"/>
      <c r="G250" s="7"/>
      <c r="H250" s="8" t="n">
        <f aca="false">ROUND(SUM(E250:G250)*(50/30),2)</f>
        <v>0</v>
      </c>
      <c r="I250" s="7" t="n">
        <f aca="false">ROUND(50*D250/18+H250,1)</f>
        <v>0</v>
      </c>
      <c r="J250" s="9" t="n">
        <f aca="false">ROUND(100*I250/93.2,0)</f>
        <v>0</v>
      </c>
    </row>
    <row r="251" customFormat="false" ht="12.75" hidden="false" customHeight="true" outlineLevel="0" collapsed="false">
      <c r="A251" s="4" t="s">
        <v>121</v>
      </c>
      <c r="B251" s="4" t="s">
        <v>122</v>
      </c>
      <c r="C251" s="4" t="s">
        <v>12</v>
      </c>
      <c r="D251" s="6"/>
      <c r="E251" s="7"/>
      <c r="F251" s="7"/>
      <c r="G251" s="7"/>
      <c r="H251" s="8" t="n">
        <f aca="false">ROUND(SUM(E251:G251)*(50/30),2)</f>
        <v>0</v>
      </c>
      <c r="I251" s="7" t="n">
        <f aca="false">ROUND(50*D251/18+H251,1)</f>
        <v>0</v>
      </c>
      <c r="J251" s="9" t="n">
        <f aca="false">ROUND(100*I251/93.2,0)</f>
        <v>0</v>
      </c>
    </row>
    <row r="252" customFormat="false" ht="12.75" hidden="false" customHeight="true" outlineLevel="0" collapsed="false">
      <c r="A252" s="4" t="s">
        <v>123</v>
      </c>
      <c r="B252" s="4" t="s">
        <v>124</v>
      </c>
      <c r="C252" s="4" t="s">
        <v>12</v>
      </c>
      <c r="D252" s="6"/>
      <c r="E252" s="7"/>
      <c r="F252" s="7"/>
      <c r="G252" s="7"/>
      <c r="H252" s="8" t="n">
        <f aca="false">ROUND(SUM(E252:G252)*(50/30),2)</f>
        <v>0</v>
      </c>
      <c r="I252" s="7" t="n">
        <f aca="false">ROUND(50*D252/18+H252,1)</f>
        <v>0</v>
      </c>
      <c r="J252" s="9" t="n">
        <f aca="false">ROUND(100*I252/93.2,0)</f>
        <v>0</v>
      </c>
    </row>
    <row r="253" customFormat="false" ht="12.75" hidden="false" customHeight="true" outlineLevel="0" collapsed="false">
      <c r="A253" s="4" t="s">
        <v>125</v>
      </c>
      <c r="B253" s="4" t="s">
        <v>126</v>
      </c>
      <c r="C253" s="4" t="s">
        <v>12</v>
      </c>
      <c r="D253" s="6"/>
      <c r="E253" s="7"/>
      <c r="F253" s="7"/>
      <c r="G253" s="7"/>
      <c r="H253" s="8" t="n">
        <f aca="false">ROUND(SUM(E253:G253)*(50/30),2)</f>
        <v>0</v>
      </c>
      <c r="I253" s="7" t="n">
        <f aca="false">ROUND(50*D253/18+H253,1)</f>
        <v>0</v>
      </c>
      <c r="J253" s="9" t="n">
        <f aca="false">ROUND(100*I253/93.2,0)</f>
        <v>0</v>
      </c>
    </row>
    <row r="254" customFormat="false" ht="12.75" hidden="false" customHeight="true" outlineLevel="0" collapsed="false">
      <c r="A254" s="4" t="s">
        <v>127</v>
      </c>
      <c r="B254" s="4" t="s">
        <v>128</v>
      </c>
      <c r="C254" s="4" t="s">
        <v>12</v>
      </c>
      <c r="D254" s="6"/>
      <c r="E254" s="7"/>
      <c r="F254" s="7"/>
      <c r="G254" s="7"/>
      <c r="H254" s="8" t="n">
        <f aca="false">ROUND(SUM(E254:G254)*(50/30),2)</f>
        <v>0</v>
      </c>
      <c r="I254" s="7" t="n">
        <f aca="false">ROUND(50*D254/18+H254,1)</f>
        <v>0</v>
      </c>
      <c r="J254" s="9" t="n">
        <f aca="false">ROUND(100*I254/93.2,0)</f>
        <v>0</v>
      </c>
    </row>
    <row r="255" customFormat="false" ht="12.75" hidden="false" customHeight="true" outlineLevel="0" collapsed="false">
      <c r="A255" s="4" t="s">
        <v>129</v>
      </c>
      <c r="B255" s="4" t="s">
        <v>130</v>
      </c>
      <c r="C255" s="4" t="s">
        <v>12</v>
      </c>
      <c r="D255" s="6"/>
      <c r="E255" s="7"/>
      <c r="F255" s="7"/>
      <c r="G255" s="7"/>
      <c r="H255" s="8" t="n">
        <f aca="false">ROUND(SUM(E255:G255)*(50/30),2)</f>
        <v>0</v>
      </c>
      <c r="I255" s="7" t="n">
        <f aca="false">ROUND(50*D255/18+H255,1)</f>
        <v>0</v>
      </c>
      <c r="J255" s="9" t="n">
        <f aca="false">ROUND(100*I255/93.2,0)</f>
        <v>0</v>
      </c>
    </row>
    <row r="256" customFormat="false" ht="12.75" hidden="false" customHeight="true" outlineLevel="0" collapsed="false">
      <c r="A256" s="4" t="s">
        <v>137</v>
      </c>
      <c r="B256" s="4" t="s">
        <v>138</v>
      </c>
      <c r="C256" s="4" t="s">
        <v>12</v>
      </c>
      <c r="D256" s="6"/>
      <c r="E256" s="7"/>
      <c r="F256" s="7"/>
      <c r="G256" s="7"/>
      <c r="H256" s="8" t="n">
        <f aca="false">ROUND(SUM(E256:G256)*(50/30),2)</f>
        <v>0</v>
      </c>
      <c r="I256" s="7" t="n">
        <f aca="false">ROUND(50*D256/18+H256,1)</f>
        <v>0</v>
      </c>
      <c r="J256" s="9" t="n">
        <f aca="false">ROUND(100*I256/93.2,0)</f>
        <v>0</v>
      </c>
    </row>
    <row r="257" customFormat="false" ht="12.75" hidden="false" customHeight="true" outlineLevel="0" collapsed="false">
      <c r="A257" s="4" t="s">
        <v>139</v>
      </c>
      <c r="B257" s="4" t="s">
        <v>140</v>
      </c>
      <c r="C257" s="4" t="s">
        <v>12</v>
      </c>
      <c r="D257" s="6"/>
      <c r="E257" s="7"/>
      <c r="F257" s="7"/>
      <c r="G257" s="7"/>
      <c r="H257" s="8" t="n">
        <f aca="false">ROUND(SUM(E257:G257)*(50/30),2)</f>
        <v>0</v>
      </c>
      <c r="I257" s="7" t="n">
        <f aca="false">ROUND(50*D257/18+H257,1)</f>
        <v>0</v>
      </c>
      <c r="J257" s="9" t="n">
        <f aca="false">ROUND(100*I257/93.2,0)</f>
        <v>0</v>
      </c>
    </row>
    <row r="258" customFormat="false" ht="12.75" hidden="false" customHeight="true" outlineLevel="0" collapsed="false">
      <c r="A258" s="4" t="s">
        <v>141</v>
      </c>
      <c r="B258" s="4" t="s">
        <v>142</v>
      </c>
      <c r="C258" s="4" t="s">
        <v>12</v>
      </c>
      <c r="D258" s="6"/>
      <c r="E258" s="7"/>
      <c r="F258" s="7"/>
      <c r="G258" s="7"/>
      <c r="H258" s="8" t="n">
        <f aca="false">ROUND(SUM(E258:G258)*(50/30),2)</f>
        <v>0</v>
      </c>
      <c r="I258" s="7" t="n">
        <f aca="false">ROUND(50*D258/18+H258,1)</f>
        <v>0</v>
      </c>
      <c r="J258" s="9" t="n">
        <f aca="false">ROUND(100*I258/93.2,0)</f>
        <v>0</v>
      </c>
    </row>
    <row r="259" customFormat="false" ht="12.75" hidden="false" customHeight="true" outlineLevel="0" collapsed="false">
      <c r="A259" s="4" t="s">
        <v>143</v>
      </c>
      <c r="B259" s="4" t="s">
        <v>144</v>
      </c>
      <c r="C259" s="4" t="s">
        <v>12</v>
      </c>
      <c r="D259" s="6"/>
      <c r="E259" s="7"/>
      <c r="F259" s="7"/>
      <c r="G259" s="7"/>
      <c r="H259" s="8" t="n">
        <f aca="false">ROUND(SUM(E259:G259)*(50/30),2)</f>
        <v>0</v>
      </c>
      <c r="I259" s="7" t="n">
        <f aca="false">ROUND(50*D259/18+H259,1)</f>
        <v>0</v>
      </c>
      <c r="J259" s="9" t="n">
        <f aca="false">ROUND(100*I259/93.2,0)</f>
        <v>0</v>
      </c>
    </row>
    <row r="260" customFormat="false" ht="12.75" hidden="false" customHeight="true" outlineLevel="0" collapsed="false">
      <c r="A260" s="4" t="s">
        <v>145</v>
      </c>
      <c r="B260" s="4" t="s">
        <v>146</v>
      </c>
      <c r="C260" s="4" t="s">
        <v>12</v>
      </c>
      <c r="D260" s="6"/>
      <c r="E260" s="7"/>
      <c r="F260" s="7"/>
      <c r="G260" s="7"/>
      <c r="H260" s="8" t="n">
        <f aca="false">ROUND(SUM(E260:G260)*(50/30),2)</f>
        <v>0</v>
      </c>
      <c r="I260" s="7" t="n">
        <f aca="false">ROUND(50*D260/18+H260,1)</f>
        <v>0</v>
      </c>
      <c r="J260" s="9" t="n">
        <f aca="false">ROUND(100*I260/93.2,0)</f>
        <v>0</v>
      </c>
    </row>
    <row r="261" customFormat="false" ht="12.75" hidden="false" customHeight="true" outlineLevel="0" collapsed="false">
      <c r="A261" s="4" t="s">
        <v>149</v>
      </c>
      <c r="B261" s="4" t="s">
        <v>150</v>
      </c>
      <c r="C261" s="4" t="s">
        <v>12</v>
      </c>
      <c r="D261" s="6"/>
      <c r="E261" s="7"/>
      <c r="F261" s="7"/>
      <c r="G261" s="7"/>
      <c r="H261" s="8" t="n">
        <f aca="false">ROUND(SUM(E261:G261)*(50/30),2)</f>
        <v>0</v>
      </c>
      <c r="I261" s="7" t="n">
        <f aca="false">ROUND(50*D261/18+H261,1)</f>
        <v>0</v>
      </c>
      <c r="J261" s="9" t="n">
        <f aca="false">ROUND(100*I261/93.2,0)</f>
        <v>0</v>
      </c>
    </row>
    <row r="262" customFormat="false" ht="12.75" hidden="false" customHeight="true" outlineLevel="0" collapsed="false">
      <c r="A262" s="4" t="s">
        <v>151</v>
      </c>
      <c r="B262" s="4" t="s">
        <v>152</v>
      </c>
      <c r="C262" s="4" t="s">
        <v>12</v>
      </c>
      <c r="D262" s="6"/>
      <c r="E262" s="7"/>
      <c r="F262" s="7"/>
      <c r="G262" s="7"/>
      <c r="H262" s="8" t="n">
        <f aca="false">ROUND(SUM(E262:G262)*(50/30),2)</f>
        <v>0</v>
      </c>
      <c r="I262" s="7" t="n">
        <f aca="false">ROUND(50*D262/18+H262,1)</f>
        <v>0</v>
      </c>
      <c r="J262" s="9" t="n">
        <f aca="false">ROUND(100*I262/93.2,0)</f>
        <v>0</v>
      </c>
    </row>
    <row r="263" customFormat="false" ht="12.75" hidden="false" customHeight="true" outlineLevel="0" collapsed="false">
      <c r="A263" s="4" t="s">
        <v>155</v>
      </c>
      <c r="B263" s="4" t="s">
        <v>156</v>
      </c>
      <c r="C263" s="4" t="s">
        <v>12</v>
      </c>
      <c r="D263" s="6"/>
      <c r="E263" s="7"/>
      <c r="F263" s="7"/>
      <c r="G263" s="7"/>
      <c r="H263" s="8" t="n">
        <f aca="false">ROUND(SUM(E263:G263)*(50/30),2)</f>
        <v>0</v>
      </c>
      <c r="I263" s="7" t="n">
        <f aca="false">ROUND(50*D263/18+H263,1)</f>
        <v>0</v>
      </c>
      <c r="J263" s="9" t="n">
        <f aca="false">ROUND(100*I263/93.2,0)</f>
        <v>0</v>
      </c>
    </row>
    <row r="264" customFormat="false" ht="12.75" hidden="false" customHeight="true" outlineLevel="0" collapsed="false">
      <c r="A264" s="4" t="s">
        <v>157</v>
      </c>
      <c r="B264" s="4" t="s">
        <v>158</v>
      </c>
      <c r="C264" s="4" t="s">
        <v>12</v>
      </c>
      <c r="D264" s="6"/>
      <c r="E264" s="7"/>
      <c r="F264" s="7"/>
      <c r="G264" s="7"/>
      <c r="H264" s="8" t="n">
        <f aca="false">ROUND(SUM(E264:G264)*(50/30),2)</f>
        <v>0</v>
      </c>
      <c r="I264" s="7" t="n">
        <f aca="false">ROUND(50*D264/18+H264,1)</f>
        <v>0</v>
      </c>
      <c r="J264" s="9" t="n">
        <f aca="false">ROUND(100*I264/93.2,0)</f>
        <v>0</v>
      </c>
    </row>
    <row r="265" customFormat="false" ht="12.75" hidden="false" customHeight="true" outlineLevel="0" collapsed="false">
      <c r="A265" s="4" t="s">
        <v>159</v>
      </c>
      <c r="B265" s="4" t="s">
        <v>160</v>
      </c>
      <c r="C265" s="4" t="s">
        <v>12</v>
      </c>
      <c r="D265" s="6"/>
      <c r="E265" s="7"/>
      <c r="F265" s="7"/>
      <c r="G265" s="7"/>
      <c r="H265" s="8" t="n">
        <f aca="false">ROUND(SUM(E265:G265)*(50/30),2)</f>
        <v>0</v>
      </c>
      <c r="I265" s="7" t="n">
        <f aca="false">ROUND(50*D265/18+H265,1)</f>
        <v>0</v>
      </c>
      <c r="J265" s="9" t="n">
        <f aca="false">ROUND(100*I265/93.2,0)</f>
        <v>0</v>
      </c>
    </row>
    <row r="266" customFormat="false" ht="12.75" hidden="false" customHeight="true" outlineLevel="0" collapsed="false">
      <c r="A266" s="4" t="s">
        <v>163</v>
      </c>
      <c r="B266" s="4" t="s">
        <v>164</v>
      </c>
      <c r="C266" s="4" t="s">
        <v>12</v>
      </c>
      <c r="D266" s="6"/>
      <c r="E266" s="7"/>
      <c r="F266" s="7"/>
      <c r="G266" s="7"/>
      <c r="H266" s="8" t="n">
        <f aca="false">ROUND(SUM(E266:G266)*(50/30),2)</f>
        <v>0</v>
      </c>
      <c r="I266" s="7" t="n">
        <f aca="false">ROUND(50*D266/18+H266,1)</f>
        <v>0</v>
      </c>
      <c r="J266" s="9" t="n">
        <f aca="false">ROUND(100*I266/93.2,0)</f>
        <v>0</v>
      </c>
    </row>
    <row r="267" customFormat="false" ht="12.75" hidden="false" customHeight="true" outlineLevel="0" collapsed="false">
      <c r="A267" s="4" t="s">
        <v>165</v>
      </c>
      <c r="B267" s="4" t="s">
        <v>166</v>
      </c>
      <c r="C267" s="4" t="s">
        <v>12</v>
      </c>
      <c r="D267" s="6"/>
      <c r="E267" s="7"/>
      <c r="F267" s="7"/>
      <c r="G267" s="7"/>
      <c r="H267" s="8" t="n">
        <f aca="false">ROUND(SUM(E267:G267)*(50/30),2)</f>
        <v>0</v>
      </c>
      <c r="I267" s="7" t="n">
        <f aca="false">ROUND(50*D267/18+H267,1)</f>
        <v>0</v>
      </c>
      <c r="J267" s="9" t="n">
        <f aca="false">ROUND(100*I267/93.2,0)</f>
        <v>0</v>
      </c>
    </row>
    <row r="268" customFormat="false" ht="12.75" hidden="false" customHeight="true" outlineLevel="0" collapsed="false">
      <c r="A268" s="4" t="s">
        <v>167</v>
      </c>
      <c r="B268" s="4" t="s">
        <v>168</v>
      </c>
      <c r="C268" s="4" t="s">
        <v>12</v>
      </c>
      <c r="D268" s="6"/>
      <c r="E268" s="7"/>
      <c r="F268" s="7"/>
      <c r="G268" s="7"/>
      <c r="H268" s="8" t="n">
        <f aca="false">ROUND(SUM(E268:G268)*(50/30),2)</f>
        <v>0</v>
      </c>
      <c r="I268" s="7" t="n">
        <f aca="false">ROUND(50*D268/18+H268,1)</f>
        <v>0</v>
      </c>
      <c r="J268" s="9" t="n">
        <f aca="false">ROUND(100*I268/93.2,0)</f>
        <v>0</v>
      </c>
    </row>
    <row r="269" customFormat="false" ht="12.75" hidden="false" customHeight="true" outlineLevel="0" collapsed="false">
      <c r="A269" s="4" t="s">
        <v>169</v>
      </c>
      <c r="B269" s="4" t="s">
        <v>170</v>
      </c>
      <c r="C269" s="4" t="s">
        <v>12</v>
      </c>
      <c r="D269" s="6"/>
      <c r="E269" s="7"/>
      <c r="F269" s="7"/>
      <c r="G269" s="7"/>
      <c r="H269" s="8" t="n">
        <f aca="false">ROUND(SUM(E269:G269)*(50/30),2)</f>
        <v>0</v>
      </c>
      <c r="I269" s="7" t="n">
        <f aca="false">ROUND(50*D269/18+H269,1)</f>
        <v>0</v>
      </c>
      <c r="J269" s="9" t="n">
        <f aca="false">ROUND(100*I269/93.2,0)</f>
        <v>0</v>
      </c>
    </row>
    <row r="270" customFormat="false" ht="12.75" hidden="false" customHeight="true" outlineLevel="0" collapsed="false">
      <c r="A270" s="4" t="s">
        <v>173</v>
      </c>
      <c r="B270" s="4" t="s">
        <v>174</v>
      </c>
      <c r="C270" s="4" t="s">
        <v>12</v>
      </c>
      <c r="D270" s="6"/>
      <c r="E270" s="7"/>
      <c r="F270" s="7"/>
      <c r="G270" s="7"/>
      <c r="H270" s="8" t="n">
        <f aca="false">ROUND(SUM(E270:G270)*(50/30),2)</f>
        <v>0</v>
      </c>
      <c r="I270" s="7" t="n">
        <f aca="false">ROUND(50*D270/18+H270,1)</f>
        <v>0</v>
      </c>
      <c r="J270" s="9" t="n">
        <f aca="false">ROUND(100*I270/93.2,0)</f>
        <v>0</v>
      </c>
    </row>
    <row r="271" customFormat="false" ht="12.75" hidden="false" customHeight="true" outlineLevel="0" collapsed="false">
      <c r="A271" s="4" t="s">
        <v>175</v>
      </c>
      <c r="B271" s="4" t="s">
        <v>176</v>
      </c>
      <c r="C271" s="4" t="s">
        <v>12</v>
      </c>
      <c r="D271" s="6"/>
      <c r="E271" s="7"/>
      <c r="F271" s="7"/>
      <c r="G271" s="7"/>
      <c r="H271" s="8" t="n">
        <f aca="false">ROUND(SUM(E271:G271)*(50/30),2)</f>
        <v>0</v>
      </c>
      <c r="I271" s="7" t="n">
        <f aca="false">ROUND(50*D271/18+H271,1)</f>
        <v>0</v>
      </c>
      <c r="J271" s="9" t="n">
        <f aca="false">ROUND(100*I271/93.2,0)</f>
        <v>0</v>
      </c>
    </row>
    <row r="272" customFormat="false" ht="12.75" hidden="false" customHeight="true" outlineLevel="0" collapsed="false">
      <c r="A272" s="4" t="s">
        <v>177</v>
      </c>
      <c r="B272" s="4" t="s">
        <v>178</v>
      </c>
      <c r="C272" s="4" t="s">
        <v>12</v>
      </c>
      <c r="D272" s="6"/>
      <c r="E272" s="7"/>
      <c r="F272" s="7"/>
      <c r="G272" s="7"/>
      <c r="H272" s="8" t="n">
        <f aca="false">ROUND(SUM(E272:G272)*(50/30),2)</f>
        <v>0</v>
      </c>
      <c r="I272" s="7" t="n">
        <f aca="false">ROUND(50*D272/18+H272,1)</f>
        <v>0</v>
      </c>
      <c r="J272" s="9" t="n">
        <f aca="false">ROUND(100*I272/93.2,0)</f>
        <v>0</v>
      </c>
    </row>
    <row r="273" customFormat="false" ht="12.75" hidden="false" customHeight="true" outlineLevel="0" collapsed="false">
      <c r="A273" s="4" t="s">
        <v>179</v>
      </c>
      <c r="B273" s="4" t="s">
        <v>180</v>
      </c>
      <c r="C273" s="4" t="s">
        <v>12</v>
      </c>
      <c r="D273" s="6"/>
      <c r="E273" s="7"/>
      <c r="F273" s="7"/>
      <c r="G273" s="7"/>
      <c r="H273" s="8" t="n">
        <f aca="false">ROUND(SUM(E273:G273)*(50/30),2)</f>
        <v>0</v>
      </c>
      <c r="I273" s="7" t="n">
        <f aca="false">ROUND(50*D273/18+H273,1)</f>
        <v>0</v>
      </c>
      <c r="J273" s="9" t="n">
        <f aca="false">ROUND(100*I273/93.2,0)</f>
        <v>0</v>
      </c>
    </row>
    <row r="274" customFormat="false" ht="12.75" hidden="false" customHeight="true" outlineLevel="0" collapsed="false">
      <c r="A274" s="4" t="s">
        <v>181</v>
      </c>
      <c r="B274" s="4" t="s">
        <v>182</v>
      </c>
      <c r="C274" s="4" t="s">
        <v>12</v>
      </c>
      <c r="D274" s="6"/>
      <c r="E274" s="7"/>
      <c r="F274" s="7"/>
      <c r="G274" s="7"/>
      <c r="H274" s="8" t="n">
        <f aca="false">ROUND(SUM(E274:G274)*(50/30),2)</f>
        <v>0</v>
      </c>
      <c r="I274" s="7" t="n">
        <f aca="false">ROUND(50*D274/18+H274,1)</f>
        <v>0</v>
      </c>
      <c r="J274" s="9" t="n">
        <f aca="false">ROUND(100*I274/93.2,0)</f>
        <v>0</v>
      </c>
    </row>
    <row r="275" customFormat="false" ht="12.75" hidden="false" customHeight="true" outlineLevel="0" collapsed="false">
      <c r="A275" s="4" t="s">
        <v>183</v>
      </c>
      <c r="B275" s="4" t="s">
        <v>184</v>
      </c>
      <c r="C275" s="4" t="s">
        <v>12</v>
      </c>
      <c r="D275" s="6"/>
      <c r="E275" s="7"/>
      <c r="F275" s="7"/>
      <c r="G275" s="7"/>
      <c r="H275" s="8" t="n">
        <f aca="false">ROUND(SUM(E275:G275)*(50/30),2)</f>
        <v>0</v>
      </c>
      <c r="I275" s="7" t="n">
        <f aca="false">ROUND(50*D275/18+H275,1)</f>
        <v>0</v>
      </c>
      <c r="J275" s="9" t="n">
        <f aca="false">ROUND(100*I275/93.2,0)</f>
        <v>0</v>
      </c>
    </row>
    <row r="276" customFormat="false" ht="12.75" hidden="false" customHeight="true" outlineLevel="0" collapsed="false">
      <c r="A276" s="4" t="s">
        <v>187</v>
      </c>
      <c r="B276" s="4" t="s">
        <v>188</v>
      </c>
      <c r="C276" s="4" t="s">
        <v>12</v>
      </c>
      <c r="D276" s="6"/>
      <c r="E276" s="7"/>
      <c r="F276" s="7"/>
      <c r="G276" s="7"/>
      <c r="H276" s="8" t="n">
        <f aca="false">ROUND(SUM(E276:G276)*(50/30),2)</f>
        <v>0</v>
      </c>
      <c r="I276" s="7" t="n">
        <f aca="false">ROUND(50*D276/18+H276,1)</f>
        <v>0</v>
      </c>
      <c r="J276" s="9" t="n">
        <f aca="false">ROUND(100*I276/93.2,0)</f>
        <v>0</v>
      </c>
    </row>
    <row r="277" customFormat="false" ht="12.75" hidden="false" customHeight="true" outlineLevel="0" collapsed="false">
      <c r="A277" s="4" t="s">
        <v>189</v>
      </c>
      <c r="B277" s="4" t="s">
        <v>190</v>
      </c>
      <c r="C277" s="4" t="s">
        <v>12</v>
      </c>
      <c r="D277" s="6"/>
      <c r="E277" s="7"/>
      <c r="F277" s="7"/>
      <c r="G277" s="7"/>
      <c r="H277" s="8" t="n">
        <f aca="false">ROUND(SUM(E277:G277)*(50/30),2)</f>
        <v>0</v>
      </c>
      <c r="I277" s="7" t="n">
        <f aca="false">ROUND(50*D277/18+H277,1)</f>
        <v>0</v>
      </c>
      <c r="J277" s="9" t="n">
        <f aca="false">ROUND(100*I277/93.2,0)</f>
        <v>0</v>
      </c>
    </row>
    <row r="278" customFormat="false" ht="12.75" hidden="false" customHeight="true" outlineLevel="0" collapsed="false">
      <c r="A278" s="4" t="s">
        <v>191</v>
      </c>
      <c r="B278" s="4" t="s">
        <v>192</v>
      </c>
      <c r="C278" s="4" t="s">
        <v>12</v>
      </c>
      <c r="D278" s="6"/>
      <c r="E278" s="7"/>
      <c r="F278" s="7"/>
      <c r="G278" s="7"/>
      <c r="H278" s="8" t="n">
        <f aca="false">ROUND(SUM(E278:G278)*(50/30),2)</f>
        <v>0</v>
      </c>
      <c r="I278" s="7" t="n">
        <f aca="false">ROUND(50*D278/18+H278,1)</f>
        <v>0</v>
      </c>
      <c r="J278" s="9" t="n">
        <f aca="false">ROUND(100*I278/93.2,0)</f>
        <v>0</v>
      </c>
    </row>
    <row r="279" customFormat="false" ht="12.75" hidden="false" customHeight="true" outlineLevel="0" collapsed="false">
      <c r="A279" s="4" t="s">
        <v>193</v>
      </c>
      <c r="B279" s="4" t="s">
        <v>194</v>
      </c>
      <c r="C279" s="4" t="s">
        <v>12</v>
      </c>
      <c r="D279" s="6"/>
      <c r="E279" s="7"/>
      <c r="F279" s="7"/>
      <c r="G279" s="7"/>
      <c r="H279" s="8" t="n">
        <f aca="false">ROUND(SUM(E279:G279)*(50/30),2)</f>
        <v>0</v>
      </c>
      <c r="I279" s="7" t="n">
        <f aca="false">ROUND(50*D279/18+H279,1)</f>
        <v>0</v>
      </c>
      <c r="J279" s="9" t="n">
        <f aca="false">ROUND(100*I279/93.2,0)</f>
        <v>0</v>
      </c>
    </row>
    <row r="280" customFormat="false" ht="12.75" hidden="false" customHeight="true" outlineLevel="0" collapsed="false">
      <c r="A280" s="4" t="s">
        <v>197</v>
      </c>
      <c r="B280" s="4" t="s">
        <v>198</v>
      </c>
      <c r="C280" s="4" t="s">
        <v>12</v>
      </c>
      <c r="D280" s="6"/>
      <c r="E280" s="7"/>
      <c r="F280" s="7"/>
      <c r="G280" s="7"/>
      <c r="H280" s="8" t="n">
        <f aca="false">ROUND(SUM(E280:G280)*(50/30),2)</f>
        <v>0</v>
      </c>
      <c r="I280" s="7" t="n">
        <f aca="false">ROUND(50*D280/18+H280,1)</f>
        <v>0</v>
      </c>
      <c r="J280" s="9" t="n">
        <f aca="false">ROUND(100*I280/93.2,0)</f>
        <v>0</v>
      </c>
    </row>
    <row r="281" customFormat="false" ht="12.75" hidden="false" customHeight="true" outlineLevel="0" collapsed="false">
      <c r="A281" s="4" t="s">
        <v>199</v>
      </c>
      <c r="B281" s="4" t="s">
        <v>200</v>
      </c>
      <c r="C281" s="4" t="s">
        <v>12</v>
      </c>
      <c r="D281" s="6"/>
      <c r="E281" s="7"/>
      <c r="F281" s="7"/>
      <c r="G281" s="7"/>
      <c r="H281" s="8" t="n">
        <f aca="false">ROUND(SUM(E281:G281)*(50/30),2)</f>
        <v>0</v>
      </c>
      <c r="I281" s="7" t="n">
        <f aca="false">ROUND(50*D281/18+H281,1)</f>
        <v>0</v>
      </c>
      <c r="J281" s="9" t="n">
        <f aca="false">ROUND(100*I281/93.2,0)</f>
        <v>0</v>
      </c>
    </row>
    <row r="282" customFormat="false" ht="12.75" hidden="false" customHeight="true" outlineLevel="0" collapsed="false">
      <c r="A282" s="4" t="s">
        <v>207</v>
      </c>
      <c r="B282" s="4" t="s">
        <v>208</v>
      </c>
      <c r="C282" s="4" t="s">
        <v>12</v>
      </c>
      <c r="D282" s="6"/>
      <c r="E282" s="7"/>
      <c r="F282" s="7"/>
      <c r="G282" s="7"/>
      <c r="H282" s="8" t="n">
        <f aca="false">ROUND(SUM(E282:G282)*(50/30),2)</f>
        <v>0</v>
      </c>
      <c r="I282" s="7" t="n">
        <f aca="false">ROUND(50*D282/18+H282,1)</f>
        <v>0</v>
      </c>
      <c r="J282" s="9" t="n">
        <f aca="false">ROUND(100*I282/93.2,0)</f>
        <v>0</v>
      </c>
    </row>
    <row r="283" customFormat="false" ht="12.75" hidden="false" customHeight="true" outlineLevel="0" collapsed="false">
      <c r="A283" s="4" t="s">
        <v>209</v>
      </c>
      <c r="B283" s="4" t="s">
        <v>210</v>
      </c>
      <c r="C283" s="4" t="s">
        <v>12</v>
      </c>
      <c r="D283" s="6"/>
      <c r="E283" s="7"/>
      <c r="F283" s="7"/>
      <c r="G283" s="7"/>
      <c r="H283" s="8" t="n">
        <f aca="false">ROUND(SUM(E283:G283)*(50/30),2)</f>
        <v>0</v>
      </c>
      <c r="I283" s="7" t="n">
        <f aca="false">ROUND(50*D283/18+H283,1)</f>
        <v>0</v>
      </c>
      <c r="J283" s="9" t="n">
        <f aca="false">ROUND(100*I283/93.2,0)</f>
        <v>0</v>
      </c>
    </row>
    <row r="284" customFormat="false" ht="12.75" hidden="false" customHeight="true" outlineLevel="0" collapsed="false">
      <c r="A284" s="4" t="s">
        <v>211</v>
      </c>
      <c r="B284" s="4" t="s">
        <v>212</v>
      </c>
      <c r="C284" s="4" t="s">
        <v>12</v>
      </c>
      <c r="D284" s="6"/>
      <c r="E284" s="7"/>
      <c r="F284" s="7"/>
      <c r="G284" s="7"/>
      <c r="H284" s="8" t="n">
        <f aca="false">ROUND(SUM(E284:G284)*(50/30),2)</f>
        <v>0</v>
      </c>
      <c r="I284" s="7" t="n">
        <f aca="false">ROUND(50*D284/18+H284,1)</f>
        <v>0</v>
      </c>
      <c r="J284" s="9" t="n">
        <f aca="false">ROUND(100*I284/93.2,0)</f>
        <v>0</v>
      </c>
    </row>
    <row r="285" customFormat="false" ht="12.75" hidden="false" customHeight="true" outlineLevel="0" collapsed="false">
      <c r="A285" s="4" t="s">
        <v>213</v>
      </c>
      <c r="B285" s="4" t="s">
        <v>214</v>
      </c>
      <c r="C285" s="4" t="s">
        <v>12</v>
      </c>
      <c r="D285" s="6"/>
      <c r="E285" s="7"/>
      <c r="F285" s="7"/>
      <c r="G285" s="7"/>
      <c r="H285" s="8" t="n">
        <f aca="false">ROUND(SUM(E285:G285)*(50/30),2)</f>
        <v>0</v>
      </c>
      <c r="I285" s="7" t="n">
        <f aca="false">ROUND(50*D285/18+H285,1)</f>
        <v>0</v>
      </c>
      <c r="J285" s="9" t="n">
        <f aca="false">ROUND(100*I285/93.2,0)</f>
        <v>0</v>
      </c>
    </row>
    <row r="286" customFormat="false" ht="12.75" hidden="false" customHeight="true" outlineLevel="0" collapsed="false">
      <c r="A286" s="4" t="s">
        <v>217</v>
      </c>
      <c r="B286" s="4" t="s">
        <v>218</v>
      </c>
      <c r="C286" s="4" t="s">
        <v>12</v>
      </c>
      <c r="D286" s="6"/>
      <c r="E286" s="7"/>
      <c r="F286" s="7"/>
      <c r="G286" s="7"/>
      <c r="H286" s="8" t="n">
        <f aca="false">ROUND(SUM(E286:G286)*(50/30),2)</f>
        <v>0</v>
      </c>
      <c r="I286" s="7" t="n">
        <f aca="false">ROUND(50*D286/18+H286,1)</f>
        <v>0</v>
      </c>
      <c r="J286" s="9" t="n">
        <f aca="false">ROUND(100*I286/93.2,0)</f>
        <v>0</v>
      </c>
    </row>
    <row r="287" customFormat="false" ht="12.75" hidden="false" customHeight="true" outlineLevel="0" collapsed="false">
      <c r="A287" s="4" t="s">
        <v>219</v>
      </c>
      <c r="B287" s="4" t="s">
        <v>220</v>
      </c>
      <c r="C287" s="4" t="s">
        <v>12</v>
      </c>
      <c r="D287" s="6"/>
      <c r="E287" s="7"/>
      <c r="F287" s="7"/>
      <c r="G287" s="7"/>
      <c r="H287" s="8" t="n">
        <f aca="false">ROUND(SUM(E287:G287)*(50/30),2)</f>
        <v>0</v>
      </c>
      <c r="I287" s="7" t="n">
        <f aca="false">ROUND(50*D287/18+H287,1)</f>
        <v>0</v>
      </c>
      <c r="J287" s="9" t="n">
        <f aca="false">ROUND(100*I287/93.2,0)</f>
        <v>0</v>
      </c>
    </row>
    <row r="288" customFormat="false" ht="12.75" hidden="false" customHeight="true" outlineLevel="0" collapsed="false">
      <c r="A288" s="4" t="s">
        <v>221</v>
      </c>
      <c r="B288" s="4" t="s">
        <v>222</v>
      </c>
      <c r="C288" s="4" t="s">
        <v>12</v>
      </c>
      <c r="D288" s="6"/>
      <c r="E288" s="7"/>
      <c r="F288" s="7"/>
      <c r="G288" s="7"/>
      <c r="H288" s="8" t="n">
        <f aca="false">ROUND(SUM(E288:G288)*(50/30),2)</f>
        <v>0</v>
      </c>
      <c r="I288" s="7" t="n">
        <f aca="false">ROUND(50*D288/18+H288,1)</f>
        <v>0</v>
      </c>
      <c r="J288" s="9" t="n">
        <f aca="false">ROUND(100*I288/93.2,0)</f>
        <v>0</v>
      </c>
    </row>
    <row r="289" customFormat="false" ht="12.75" hidden="false" customHeight="true" outlineLevel="0" collapsed="false">
      <c r="A289" s="4" t="s">
        <v>223</v>
      </c>
      <c r="B289" s="4" t="s">
        <v>224</v>
      </c>
      <c r="C289" s="4" t="s">
        <v>12</v>
      </c>
      <c r="D289" s="6"/>
      <c r="E289" s="7"/>
      <c r="F289" s="7"/>
      <c r="G289" s="7"/>
      <c r="H289" s="8" t="n">
        <f aca="false">ROUND(SUM(E289:G289)*(50/30),2)</f>
        <v>0</v>
      </c>
      <c r="I289" s="7" t="n">
        <f aca="false">ROUND(50*D289/18+H289,1)</f>
        <v>0</v>
      </c>
      <c r="J289" s="9" t="n">
        <f aca="false">ROUND(100*I289/93.2,0)</f>
        <v>0</v>
      </c>
    </row>
    <row r="290" customFormat="false" ht="12.75" hidden="false" customHeight="true" outlineLevel="0" collapsed="false">
      <c r="A290" s="4" t="s">
        <v>227</v>
      </c>
      <c r="B290" s="4" t="s">
        <v>228</v>
      </c>
      <c r="C290" s="4" t="s">
        <v>12</v>
      </c>
      <c r="D290" s="6"/>
      <c r="E290" s="7"/>
      <c r="F290" s="7"/>
      <c r="G290" s="7"/>
      <c r="H290" s="8" t="n">
        <f aca="false">ROUND(SUM(E290:G290)*(50/30),2)</f>
        <v>0</v>
      </c>
      <c r="I290" s="7" t="n">
        <f aca="false">ROUND(50*D290/18+H290,1)</f>
        <v>0</v>
      </c>
      <c r="J290" s="9" t="n">
        <f aca="false">ROUND(100*I290/93.2,0)</f>
        <v>0</v>
      </c>
    </row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>
      <c r="A293" s="12" t="s">
        <v>233</v>
      </c>
    </row>
    <row r="294" customFormat="false" ht="12.75" hidden="false" customHeight="true" outlineLevel="0" collapsed="false">
      <c r="A294" s="1" t="s">
        <v>0</v>
      </c>
      <c r="B294" s="1" t="s">
        <v>1</v>
      </c>
      <c r="C294" s="1" t="s">
        <v>2</v>
      </c>
      <c r="D294" s="2" t="s">
        <v>3</v>
      </c>
      <c r="E294" s="2" t="s">
        <v>4</v>
      </c>
      <c r="F294" s="2" t="s">
        <v>5</v>
      </c>
      <c r="G294" s="2" t="s">
        <v>6</v>
      </c>
      <c r="H294" s="2" t="s">
        <v>7</v>
      </c>
      <c r="I294" s="1" t="s">
        <v>8</v>
      </c>
      <c r="J294" s="1" t="s">
        <v>9</v>
      </c>
      <c r="K294" s="3" t="s">
        <v>10</v>
      </c>
    </row>
    <row r="295" customFormat="false" ht="12.75" hidden="false" customHeight="true" outlineLevel="0" collapsed="false">
      <c r="A295" s="4" t="s">
        <v>115</v>
      </c>
      <c r="B295" s="4" t="s">
        <v>116</v>
      </c>
      <c r="C295" s="4" t="s">
        <v>12</v>
      </c>
      <c r="D295" s="6" t="n">
        <v>15</v>
      </c>
      <c r="E295" s="7" t="n">
        <v>8</v>
      </c>
      <c r="F295" s="7" t="n">
        <v>10</v>
      </c>
      <c r="G295" s="7" t="n">
        <v>10</v>
      </c>
      <c r="H295" s="8" t="n">
        <f aca="false">ROUND(SUM(E295:G295)*(50/30),2)</f>
        <v>46.67</v>
      </c>
      <c r="I295" s="7" t="n">
        <f aca="false">ROUND(50*D295/18+H295,1)</f>
        <v>88.3</v>
      </c>
      <c r="J295" s="9" t="n">
        <f aca="false">ROUND(100*I295/93.2,0)</f>
        <v>95</v>
      </c>
      <c r="K295" s="10" t="n">
        <f aca="false">TRUNC((J295-1)/10,0)+1</f>
        <v>10</v>
      </c>
    </row>
    <row r="296" customFormat="false" ht="12.75" hidden="false" customHeight="true" outlineLevel="0" collapsed="false">
      <c r="A296" s="4" t="s">
        <v>95</v>
      </c>
      <c r="B296" s="4" t="s">
        <v>96</v>
      </c>
      <c r="C296" s="4" t="s">
        <v>12</v>
      </c>
      <c r="D296" s="6" t="n">
        <v>15.5</v>
      </c>
      <c r="E296" s="7" t="n">
        <v>8</v>
      </c>
      <c r="F296" s="7" t="n">
        <v>10</v>
      </c>
      <c r="G296" s="7" t="n">
        <v>7</v>
      </c>
      <c r="H296" s="8" t="n">
        <f aca="false">ROUND(SUM(E296:G296)*(50/30),2)</f>
        <v>41.67</v>
      </c>
      <c r="I296" s="7" t="n">
        <f aca="false">ROUND(50*D296/18+H296,1)</f>
        <v>84.7</v>
      </c>
      <c r="J296" s="9" t="n">
        <f aca="false">ROUND(100*I296/93.2,0)</f>
        <v>91</v>
      </c>
      <c r="K296" s="10" t="n">
        <f aca="false">TRUNC((J296-1)/10,0)+1</f>
        <v>10</v>
      </c>
    </row>
    <row r="297" customFormat="false" ht="12.75" hidden="false" customHeight="true" outlineLevel="0" collapsed="false">
      <c r="A297" s="4" t="s">
        <v>229</v>
      </c>
      <c r="B297" s="4" t="s">
        <v>230</v>
      </c>
      <c r="C297" s="4" t="s">
        <v>12</v>
      </c>
      <c r="D297" s="6" t="n">
        <v>16</v>
      </c>
      <c r="E297" s="16" t="n">
        <v>9</v>
      </c>
      <c r="F297" s="16" t="n">
        <v>8</v>
      </c>
      <c r="G297" s="16" t="n">
        <v>7</v>
      </c>
      <c r="H297" s="8" t="n">
        <f aca="false">ROUND(SUM(E297:G297)*(50/30),2)</f>
        <v>40</v>
      </c>
      <c r="I297" s="7" t="n">
        <f aca="false">ROUND(50*D297/18+H297,1)</f>
        <v>84.4</v>
      </c>
      <c r="J297" s="9" t="n">
        <f aca="false">ROUND(100*I297/93.2,0)</f>
        <v>91</v>
      </c>
      <c r="K297" s="10" t="n">
        <f aca="false">TRUNC((J297-1)/10,0)+1</f>
        <v>10</v>
      </c>
    </row>
    <row r="298" customFormat="false" ht="12.75" hidden="false" customHeight="true" outlineLevel="0" collapsed="false">
      <c r="A298" s="4" t="s">
        <v>213</v>
      </c>
      <c r="B298" s="4" t="s">
        <v>214</v>
      </c>
      <c r="C298" s="4" t="s">
        <v>12</v>
      </c>
      <c r="D298" s="6" t="n">
        <v>12.5</v>
      </c>
      <c r="E298" s="7" t="n">
        <v>8</v>
      </c>
      <c r="F298" s="7" t="n">
        <v>9</v>
      </c>
      <c r="G298" s="7" t="n">
        <v>10</v>
      </c>
      <c r="H298" s="8" t="n">
        <f aca="false">ROUND(SUM(E298:G298)*(50/30),2)</f>
        <v>45</v>
      </c>
      <c r="I298" s="7" t="n">
        <f aca="false">ROUND(50*D298/18+H298,1)</f>
        <v>79.7</v>
      </c>
      <c r="J298" s="9" t="n">
        <f aca="false">ROUND(100*I298/93.2,0)</f>
        <v>86</v>
      </c>
      <c r="K298" s="10" t="n">
        <f aca="false">TRUNC((J298-1)/10,0)+1</f>
        <v>9</v>
      </c>
    </row>
    <row r="299" customFormat="false" ht="12.75" hidden="false" customHeight="true" outlineLevel="0" collapsed="false">
      <c r="A299" s="4" t="s">
        <v>227</v>
      </c>
      <c r="B299" s="4" t="s">
        <v>228</v>
      </c>
      <c r="C299" s="4" t="s">
        <v>12</v>
      </c>
      <c r="D299" s="6" t="n">
        <v>12.5</v>
      </c>
      <c r="E299" s="7" t="n">
        <v>9</v>
      </c>
      <c r="F299" s="7" t="n">
        <v>8</v>
      </c>
      <c r="G299" s="7" t="n">
        <v>8</v>
      </c>
      <c r="H299" s="8" t="n">
        <f aca="false">ROUND(SUM(E299:G299)*(50/30),2)</f>
        <v>41.67</v>
      </c>
      <c r="I299" s="7" t="n">
        <f aca="false">ROUND(50*D299/18+H299,1)</f>
        <v>76.4</v>
      </c>
      <c r="J299" s="9" t="n">
        <f aca="false">ROUND(100*I299/93.2,0)</f>
        <v>82</v>
      </c>
      <c r="K299" s="10" t="n">
        <f aca="false">TRUNC((J299-1)/10,0)+1</f>
        <v>9</v>
      </c>
    </row>
    <row r="300" customFormat="false" ht="12.75" hidden="false" customHeight="true" outlineLevel="0" collapsed="false">
      <c r="A300" s="4" t="s">
        <v>185</v>
      </c>
      <c r="B300" s="4" t="s">
        <v>186</v>
      </c>
      <c r="C300" s="4" t="s">
        <v>12</v>
      </c>
      <c r="D300" s="6" t="n">
        <v>10.5</v>
      </c>
      <c r="E300" s="16" t="n">
        <v>5</v>
      </c>
      <c r="F300" s="16" t="n">
        <v>10</v>
      </c>
      <c r="G300" s="16" t="n">
        <v>10</v>
      </c>
      <c r="H300" s="8" t="n">
        <f aca="false">ROUND(SUM(E300:G300)*(50/30),2)</f>
        <v>41.67</v>
      </c>
      <c r="I300" s="7" t="n">
        <f aca="false">ROUND(50*D300/18+H300,1)</f>
        <v>70.8</v>
      </c>
      <c r="J300" s="9" t="n">
        <f aca="false">ROUND(100*I300/93.2,0)</f>
        <v>76</v>
      </c>
      <c r="K300" s="10" t="n">
        <f aca="false">TRUNC((J300-1)/10,0)+1</f>
        <v>8</v>
      </c>
    </row>
    <row r="301" customFormat="false" ht="12.75" hidden="false" customHeight="true" outlineLevel="0" collapsed="false">
      <c r="A301" s="4" t="s">
        <v>109</v>
      </c>
      <c r="B301" s="4" t="s">
        <v>110</v>
      </c>
      <c r="C301" s="4" t="s">
        <v>12</v>
      </c>
      <c r="D301" s="6" t="n">
        <v>12</v>
      </c>
      <c r="E301" s="7" t="n">
        <v>4</v>
      </c>
      <c r="F301" s="7" t="n">
        <v>8</v>
      </c>
      <c r="G301" s="7" t="n">
        <v>5</v>
      </c>
      <c r="H301" s="8" t="n">
        <f aca="false">ROUND(SUM(E301:G301)*(50/30),2)</f>
        <v>28.33</v>
      </c>
      <c r="I301" s="7" t="n">
        <f aca="false">ROUND(50*D301/18+H301,1)</f>
        <v>61.7</v>
      </c>
      <c r="J301" s="9" t="n">
        <f aca="false">ROUND(100*I301/93.2,0)</f>
        <v>66</v>
      </c>
      <c r="K301" s="10" t="n">
        <f aca="false">TRUNC((J301-1)/10,0)+1</f>
        <v>7</v>
      </c>
    </row>
    <row r="302" customFormat="false" ht="12.75" hidden="false" customHeight="true" outlineLevel="0" collapsed="false">
      <c r="A302" s="4" t="s">
        <v>179</v>
      </c>
      <c r="B302" s="4" t="s">
        <v>180</v>
      </c>
      <c r="C302" s="4" t="s">
        <v>12</v>
      </c>
      <c r="D302" s="6" t="n">
        <v>11</v>
      </c>
      <c r="E302" s="7" t="n">
        <v>7</v>
      </c>
      <c r="F302" s="7" t="n">
        <v>6</v>
      </c>
      <c r="G302" s="7" t="n">
        <v>3</v>
      </c>
      <c r="H302" s="8" t="n">
        <f aca="false">ROUND(SUM(E302:G302)*(50/30),2)</f>
        <v>26.67</v>
      </c>
      <c r="I302" s="7" t="n">
        <f aca="false">ROUND(50*D302/18+H302,1)</f>
        <v>57.2</v>
      </c>
      <c r="J302" s="9" t="n">
        <f aca="false">ROUND(100*I302/93.2,0)</f>
        <v>61</v>
      </c>
      <c r="K302" s="10" t="n">
        <f aca="false">TRUNC((J302-1)/10,0)+1</f>
        <v>7</v>
      </c>
    </row>
    <row r="303" customFormat="false" ht="12.75" hidden="false" customHeight="true" outlineLevel="0" collapsed="false">
      <c r="A303" s="4" t="s">
        <v>145</v>
      </c>
      <c r="B303" s="4" t="s">
        <v>146</v>
      </c>
      <c r="C303" s="4" t="s">
        <v>12</v>
      </c>
      <c r="D303" s="6" t="n">
        <v>6.5</v>
      </c>
      <c r="E303" s="7" t="n">
        <v>10</v>
      </c>
      <c r="F303" s="7" t="n">
        <v>10</v>
      </c>
      <c r="G303" s="7" t="n">
        <v>3</v>
      </c>
      <c r="H303" s="8" t="n">
        <f aca="false">ROUND(SUM(E303:G303)*(50/30),2)</f>
        <v>38.33</v>
      </c>
      <c r="I303" s="7" t="n">
        <f aca="false">ROUND(50*D303/18+H303,1)</f>
        <v>56.4</v>
      </c>
      <c r="J303" s="9" t="n">
        <f aca="false">ROUND(100*I303/93.2,0)</f>
        <v>61</v>
      </c>
      <c r="K303" s="10" t="n">
        <f aca="false">TRUNC((J303-1)/10,0)+1</f>
        <v>7</v>
      </c>
    </row>
    <row r="304" customFormat="false" ht="12.75" hidden="false" customHeight="true" outlineLevel="0" collapsed="false">
      <c r="A304" s="4" t="s">
        <v>107</v>
      </c>
      <c r="B304" s="4" t="s">
        <v>108</v>
      </c>
      <c r="C304" s="4" t="s">
        <v>12</v>
      </c>
      <c r="D304" s="6" t="n">
        <v>7.5</v>
      </c>
      <c r="E304" s="16" t="n">
        <v>6</v>
      </c>
      <c r="F304" s="16" t="n">
        <v>4</v>
      </c>
      <c r="G304" s="16" t="n">
        <v>6</v>
      </c>
      <c r="H304" s="8" t="n">
        <f aca="false">ROUND(SUM(E304:G304)*(50/30),2)</f>
        <v>26.67</v>
      </c>
      <c r="I304" s="7" t="n">
        <f aca="false">ROUND(50*D304/18+H304,1)</f>
        <v>47.5</v>
      </c>
      <c r="J304" s="9" t="n">
        <f aca="false">ROUND(100*I304/93.2,0)</f>
        <v>51</v>
      </c>
      <c r="K304" s="10" t="n">
        <f aca="false">TRUNC((J304-1)/10,0)+1</f>
        <v>6</v>
      </c>
    </row>
    <row r="305" customFormat="false" ht="12.75" hidden="false" customHeight="true" outlineLevel="0" collapsed="false">
      <c r="A305" s="4" t="s">
        <v>189</v>
      </c>
      <c r="B305" s="4" t="s">
        <v>190</v>
      </c>
      <c r="C305" s="4" t="s">
        <v>12</v>
      </c>
      <c r="D305" s="6" t="n">
        <v>9.5</v>
      </c>
      <c r="E305" s="7" t="n">
        <v>0</v>
      </c>
      <c r="F305" s="7" t="n">
        <v>4</v>
      </c>
      <c r="G305" s="7" t="n">
        <v>3</v>
      </c>
      <c r="H305" s="8" t="n">
        <f aca="false">ROUND(SUM(E305:G305)*(50/30),2)</f>
        <v>11.67</v>
      </c>
      <c r="I305" s="7" t="n">
        <f aca="false">ROUND(50*D305/18+H305,1)</f>
        <v>38.1</v>
      </c>
      <c r="J305" s="9" t="n">
        <f aca="false">ROUND(100*I305/93.2,0)</f>
        <v>41</v>
      </c>
    </row>
    <row r="306" customFormat="false" ht="12.75" hidden="false" customHeight="true" outlineLevel="0" collapsed="false">
      <c r="A306" s="4" t="s">
        <v>139</v>
      </c>
      <c r="B306" s="4" t="s">
        <v>140</v>
      </c>
      <c r="C306" s="4" t="s">
        <v>12</v>
      </c>
      <c r="D306" s="6" t="n">
        <v>8.5</v>
      </c>
      <c r="E306" s="7" t="n">
        <v>3</v>
      </c>
      <c r="F306" s="7" t="n">
        <v>1</v>
      </c>
      <c r="G306" s="7" t="n">
        <v>4</v>
      </c>
      <c r="H306" s="8" t="n">
        <f aca="false">ROUND(SUM(E306:G306)*(50/30),2)</f>
        <v>13.33</v>
      </c>
      <c r="I306" s="7" t="n">
        <f aca="false">ROUND(50*D306/18+H306,1)</f>
        <v>36.9</v>
      </c>
      <c r="J306" s="9" t="n">
        <f aca="false">ROUND(100*I306/93.2,0)</f>
        <v>40</v>
      </c>
    </row>
    <row r="307" customFormat="false" ht="12.75" hidden="false" customHeight="true" outlineLevel="0" collapsed="false">
      <c r="A307" s="4" t="s">
        <v>147</v>
      </c>
      <c r="B307" s="4" t="s">
        <v>148</v>
      </c>
      <c r="C307" s="4" t="s">
        <v>12</v>
      </c>
      <c r="D307" s="6" t="n">
        <v>8</v>
      </c>
      <c r="E307" s="16" t="n">
        <v>1</v>
      </c>
      <c r="F307" s="16" t="n">
        <v>7</v>
      </c>
      <c r="G307" s="16" t="n">
        <v>0</v>
      </c>
      <c r="H307" s="8" t="n">
        <f aca="false">ROUND(SUM(E307:G307)*(50/30),2)</f>
        <v>13.33</v>
      </c>
      <c r="I307" s="7" t="n">
        <f aca="false">ROUND(50*D307/18+H307,1)</f>
        <v>35.6</v>
      </c>
      <c r="J307" s="9" t="n">
        <f aca="false">ROUND(100*I307/93.2,0)</f>
        <v>38</v>
      </c>
    </row>
    <row r="308" customFormat="false" ht="12.75" hidden="false" customHeight="true" outlineLevel="0" collapsed="false">
      <c r="A308" s="4" t="s">
        <v>133</v>
      </c>
      <c r="B308" s="4" t="s">
        <v>134</v>
      </c>
      <c r="C308" s="4" t="s">
        <v>12</v>
      </c>
      <c r="D308" s="6" t="n">
        <v>5</v>
      </c>
      <c r="E308" s="16" t="n">
        <v>5</v>
      </c>
      <c r="F308" s="16" t="n">
        <v>1</v>
      </c>
      <c r="G308" s="16" t="n">
        <v>7</v>
      </c>
      <c r="H308" s="8" t="n">
        <f aca="false">ROUND(SUM(E308:G308)*(50/30),2)</f>
        <v>21.67</v>
      </c>
      <c r="I308" s="7" t="n">
        <f aca="false">ROUND(50*D308/18+H308,1)</f>
        <v>35.6</v>
      </c>
      <c r="J308" s="9" t="n">
        <f aca="false">ROUND(100*I308/93.2,0)</f>
        <v>38</v>
      </c>
    </row>
    <row r="309" customFormat="false" ht="12.75" hidden="false" customHeight="true" outlineLevel="0" collapsed="false">
      <c r="A309" s="4" t="s">
        <v>201</v>
      </c>
      <c r="B309" s="4" t="s">
        <v>202</v>
      </c>
      <c r="C309" s="4" t="s">
        <v>12</v>
      </c>
      <c r="D309" s="6" t="n">
        <v>3</v>
      </c>
      <c r="E309" s="16" t="n">
        <v>6</v>
      </c>
      <c r="F309" s="16" t="n">
        <v>3</v>
      </c>
      <c r="G309" s="16" t="n">
        <v>7</v>
      </c>
      <c r="H309" s="8" t="n">
        <f aca="false">ROUND(SUM(E309:G309)*(50/30),2)</f>
        <v>26.67</v>
      </c>
      <c r="I309" s="7" t="n">
        <f aca="false">ROUND(50*D309/18+H309,1)</f>
        <v>35</v>
      </c>
      <c r="J309" s="9" t="n">
        <f aca="false">ROUND(100*I309/93.2,0)</f>
        <v>38</v>
      </c>
    </row>
    <row r="310" customFormat="false" ht="12.75" hidden="false" customHeight="true" outlineLevel="0" collapsed="false">
      <c r="A310" s="4" t="s">
        <v>165</v>
      </c>
      <c r="B310" s="4" t="s">
        <v>166</v>
      </c>
      <c r="C310" s="4" t="s">
        <v>12</v>
      </c>
      <c r="D310" s="6" t="n">
        <v>5</v>
      </c>
      <c r="E310" s="7" t="n">
        <v>4</v>
      </c>
      <c r="F310" s="7" t="n">
        <v>0</v>
      </c>
      <c r="G310" s="7" t="n">
        <v>4</v>
      </c>
      <c r="H310" s="8" t="n">
        <f aca="false">ROUND(SUM(E310:G310)*(50/30),2)</f>
        <v>13.33</v>
      </c>
      <c r="I310" s="7" t="n">
        <f aca="false">ROUND(50*D310/18+H310,1)</f>
        <v>27.2</v>
      </c>
      <c r="J310" s="9" t="n">
        <f aca="false">ROUND(100*I310/93.2,0)</f>
        <v>29</v>
      </c>
    </row>
    <row r="311" customFormat="false" ht="12.75" hidden="false" customHeight="true" outlineLevel="0" collapsed="false">
      <c r="A311" s="4" t="s">
        <v>171</v>
      </c>
      <c r="B311" s="4" t="s">
        <v>172</v>
      </c>
      <c r="C311" s="4" t="s">
        <v>12</v>
      </c>
      <c r="D311" s="6" t="n">
        <v>5</v>
      </c>
      <c r="E311" s="7" t="n">
        <v>0</v>
      </c>
      <c r="F311" s="7" t="n">
        <v>3</v>
      </c>
      <c r="G311" s="7" t="n">
        <v>3</v>
      </c>
      <c r="H311" s="8" t="n">
        <f aca="false">ROUND(SUM(E311:G311)*(50/30),2)</f>
        <v>10</v>
      </c>
      <c r="I311" s="7" t="n">
        <f aca="false">ROUND(50*D311/18+H311,1)</f>
        <v>23.9</v>
      </c>
      <c r="J311" s="9" t="n">
        <f aca="false">ROUND(100*I311/93.2,0)</f>
        <v>26</v>
      </c>
    </row>
    <row r="312" customFormat="false" ht="12.75" hidden="false" customHeight="true" outlineLevel="0" collapsed="false">
      <c r="A312" s="4" t="s">
        <v>141</v>
      </c>
      <c r="B312" s="4" t="s">
        <v>142</v>
      </c>
      <c r="C312" s="4" t="s">
        <v>12</v>
      </c>
      <c r="D312" s="6" t="n">
        <v>3</v>
      </c>
      <c r="E312" s="7" t="n">
        <v>2</v>
      </c>
      <c r="F312" s="7" t="n">
        <v>0</v>
      </c>
      <c r="G312" s="7" t="n">
        <v>1</v>
      </c>
      <c r="H312" s="8" t="n">
        <f aca="false">ROUND(SUM(E312:G312)*(50/30),2)</f>
        <v>5</v>
      </c>
      <c r="I312" s="7" t="n">
        <f aca="false">ROUND(50*D312/18+H312,1)</f>
        <v>13.3</v>
      </c>
      <c r="J312" s="9" t="n">
        <f aca="false">ROUND(100*I312/93.2,0)</f>
        <v>14</v>
      </c>
    </row>
    <row r="313" customFormat="false" ht="12.75" hidden="false" customHeight="true" outlineLevel="0" collapsed="false">
      <c r="A313" s="4" t="s">
        <v>129</v>
      </c>
      <c r="B313" s="4" t="s">
        <v>130</v>
      </c>
      <c r="C313" s="4" t="s">
        <v>12</v>
      </c>
      <c r="D313" s="6"/>
      <c r="E313" s="7" t="n">
        <v>0</v>
      </c>
      <c r="F313" s="7" t="n">
        <v>0</v>
      </c>
      <c r="G313" s="7" t="n">
        <v>2</v>
      </c>
      <c r="H313" s="8" t="n">
        <f aca="false">ROUND(SUM(E313:G313)*(50/30),2)</f>
        <v>3.33</v>
      </c>
      <c r="I313" s="7" t="n">
        <f aca="false">ROUND(50*D313/18+H313,1)</f>
        <v>3.3</v>
      </c>
      <c r="J313" s="9" t="n">
        <f aca="false">ROUND(100*I313/93.2,0)</f>
        <v>4</v>
      </c>
    </row>
    <row r="314" customFormat="false" ht="12.75" hidden="false" customHeight="true" outlineLevel="0" collapsed="false">
      <c r="A314" s="4" t="s">
        <v>223</v>
      </c>
      <c r="B314" s="4" t="s">
        <v>224</v>
      </c>
      <c r="C314" s="4" t="s">
        <v>12</v>
      </c>
      <c r="D314" s="6"/>
      <c r="E314" s="7"/>
      <c r="F314" s="7"/>
      <c r="G314" s="7"/>
      <c r="H314" s="8" t="n">
        <f aca="false">ROUND(SUM(E314:G314)*(50/30),2)</f>
        <v>0</v>
      </c>
      <c r="I314" s="7" t="n">
        <f aca="false">ROUND(50*D314/18+H314,1)</f>
        <v>0</v>
      </c>
      <c r="J314" s="9" t="n">
        <f aca="false">ROUND(100*I314/93.2,0)</f>
        <v>0</v>
      </c>
    </row>
    <row r="315" customFormat="false" ht="12.75" hidden="false" customHeight="true" outlineLevel="0" collapsed="false">
      <c r="A315" s="4" t="s">
        <v>221</v>
      </c>
      <c r="B315" s="4" t="s">
        <v>222</v>
      </c>
      <c r="C315" s="4" t="s">
        <v>12</v>
      </c>
      <c r="D315" s="6"/>
      <c r="E315" s="7"/>
      <c r="F315" s="7"/>
      <c r="G315" s="7"/>
      <c r="H315" s="8" t="n">
        <f aca="false">ROUND(SUM(E315:G315)*(50/30),2)</f>
        <v>0</v>
      </c>
      <c r="I315" s="7" t="n">
        <f aca="false">ROUND(50*D315/18+H315,1)</f>
        <v>0</v>
      </c>
      <c r="J315" s="9" t="n">
        <f aca="false">ROUND(100*I315/93.2,0)</f>
        <v>0</v>
      </c>
    </row>
    <row r="316" customFormat="false" ht="12.75" hidden="false" customHeight="true" outlineLevel="0" collapsed="false">
      <c r="A316" s="4" t="s">
        <v>219</v>
      </c>
      <c r="B316" s="4" t="s">
        <v>220</v>
      </c>
      <c r="C316" s="4" t="s">
        <v>12</v>
      </c>
      <c r="D316" s="6"/>
      <c r="E316" s="7"/>
      <c r="F316" s="7"/>
      <c r="G316" s="7"/>
      <c r="H316" s="8" t="n">
        <f aca="false">ROUND(SUM(E316:G316)*(50/30),2)</f>
        <v>0</v>
      </c>
      <c r="I316" s="7" t="n">
        <f aca="false">ROUND(50*D316/18+H316,1)</f>
        <v>0</v>
      </c>
      <c r="J316" s="9" t="n">
        <f aca="false">ROUND(100*I316/93.2,0)</f>
        <v>0</v>
      </c>
    </row>
    <row r="317" customFormat="false" ht="12.75" hidden="false" customHeight="true" outlineLevel="0" collapsed="false">
      <c r="A317" s="4" t="s">
        <v>54</v>
      </c>
      <c r="B317" s="4" t="s">
        <v>55</v>
      </c>
      <c r="C317" s="4" t="s">
        <v>12</v>
      </c>
      <c r="D317" s="6"/>
      <c r="E317" s="7"/>
      <c r="F317" s="7"/>
      <c r="G317" s="7"/>
      <c r="H317" s="8" t="n">
        <f aca="false">ROUND(SUM(E317:G317)*(50/30),2)</f>
        <v>0</v>
      </c>
      <c r="I317" s="7" t="n">
        <f aca="false">ROUND(50*D317/18+H317,1)</f>
        <v>0</v>
      </c>
      <c r="J317" s="9" t="n">
        <f aca="false">ROUND(100*I317/93.2,0)</f>
        <v>0</v>
      </c>
    </row>
    <row r="318" customFormat="false" ht="12.75" hidden="false" customHeight="true" outlineLevel="0" collapsed="false">
      <c r="A318" s="4" t="s">
        <v>217</v>
      </c>
      <c r="B318" s="4" t="s">
        <v>218</v>
      </c>
      <c r="C318" s="4" t="s">
        <v>12</v>
      </c>
      <c r="D318" s="6"/>
      <c r="E318" s="7"/>
      <c r="F318" s="7"/>
      <c r="G318" s="7"/>
      <c r="H318" s="8" t="n">
        <f aca="false">ROUND(SUM(E318:G318)*(50/30),2)</f>
        <v>0</v>
      </c>
      <c r="I318" s="7" t="n">
        <f aca="false">ROUND(50*D318/18+H318,1)</f>
        <v>0</v>
      </c>
      <c r="J318" s="9" t="n">
        <f aca="false">ROUND(100*I318/93.2,0)</f>
        <v>0</v>
      </c>
    </row>
    <row r="319" customFormat="false" ht="12.75" hidden="false" customHeight="true" outlineLevel="0" collapsed="false">
      <c r="A319" s="4" t="s">
        <v>211</v>
      </c>
      <c r="B319" s="4" t="s">
        <v>212</v>
      </c>
      <c r="C319" s="4" t="s">
        <v>12</v>
      </c>
      <c r="D319" s="6"/>
      <c r="E319" s="7"/>
      <c r="F319" s="7"/>
      <c r="G319" s="7"/>
      <c r="H319" s="8" t="n">
        <f aca="false">ROUND(SUM(E319:G319)*(50/30),2)</f>
        <v>0</v>
      </c>
      <c r="I319" s="7" t="n">
        <f aca="false">ROUND(50*D319/18+H319,1)</f>
        <v>0</v>
      </c>
      <c r="J319" s="9" t="n">
        <f aca="false">ROUND(100*I319/93.2,0)</f>
        <v>0</v>
      </c>
    </row>
    <row r="320" customFormat="false" ht="12.75" hidden="false" customHeight="true" outlineLevel="0" collapsed="false">
      <c r="A320" s="4" t="s">
        <v>209</v>
      </c>
      <c r="B320" s="4" t="s">
        <v>210</v>
      </c>
      <c r="C320" s="4" t="s">
        <v>12</v>
      </c>
      <c r="D320" s="6"/>
      <c r="E320" s="7"/>
      <c r="F320" s="7"/>
      <c r="G320" s="7"/>
      <c r="H320" s="8" t="n">
        <f aca="false">ROUND(SUM(E320:G320)*(50/30),2)</f>
        <v>0</v>
      </c>
      <c r="I320" s="7" t="n">
        <f aca="false">ROUND(50*D320/18+H320,1)</f>
        <v>0</v>
      </c>
      <c r="J320" s="9" t="n">
        <f aca="false">ROUND(100*I320/93.2,0)</f>
        <v>0</v>
      </c>
    </row>
    <row r="321" customFormat="false" ht="12.75" hidden="false" customHeight="true" outlineLevel="0" collapsed="false">
      <c r="A321" s="4" t="s">
        <v>207</v>
      </c>
      <c r="B321" s="4" t="s">
        <v>208</v>
      </c>
      <c r="C321" s="4" t="s">
        <v>12</v>
      </c>
      <c r="D321" s="6"/>
      <c r="E321" s="7"/>
      <c r="F321" s="7"/>
      <c r="G321" s="7"/>
      <c r="H321" s="8" t="n">
        <f aca="false">ROUND(SUM(E321:G321)*(50/30),2)</f>
        <v>0</v>
      </c>
      <c r="I321" s="7" t="n">
        <f aca="false">ROUND(50*D321/18+H321,1)</f>
        <v>0</v>
      </c>
      <c r="J321" s="9" t="n">
        <f aca="false">ROUND(100*I321/93.2,0)</f>
        <v>0</v>
      </c>
    </row>
    <row r="322" customFormat="false" ht="12.75" hidden="false" customHeight="true" outlineLevel="0" collapsed="false">
      <c r="A322" s="4" t="s">
        <v>199</v>
      </c>
      <c r="B322" s="4" t="s">
        <v>200</v>
      </c>
      <c r="C322" s="4" t="s">
        <v>12</v>
      </c>
      <c r="D322" s="6"/>
      <c r="E322" s="7"/>
      <c r="F322" s="7"/>
      <c r="G322" s="7"/>
      <c r="H322" s="8" t="n">
        <f aca="false">ROUND(SUM(E322:G322)*(50/30),2)</f>
        <v>0</v>
      </c>
      <c r="I322" s="7" t="n">
        <f aca="false">ROUND(50*D322/18+H322,1)</f>
        <v>0</v>
      </c>
      <c r="J322" s="9" t="n">
        <f aca="false">ROUND(100*I322/93.2,0)</f>
        <v>0</v>
      </c>
    </row>
    <row r="323" customFormat="false" ht="12.75" hidden="false" customHeight="true" outlineLevel="0" collapsed="false">
      <c r="A323" s="4" t="s">
        <v>197</v>
      </c>
      <c r="B323" s="4" t="s">
        <v>198</v>
      </c>
      <c r="C323" s="4" t="s">
        <v>12</v>
      </c>
      <c r="D323" s="6"/>
      <c r="E323" s="7"/>
      <c r="F323" s="7"/>
      <c r="G323" s="7"/>
      <c r="H323" s="8" t="n">
        <f aca="false">ROUND(SUM(E323:G323)*(50/30),2)</f>
        <v>0</v>
      </c>
      <c r="I323" s="7" t="n">
        <f aca="false">ROUND(50*D323/18+H323,1)</f>
        <v>0</v>
      </c>
      <c r="J323" s="9" t="n">
        <f aca="false">ROUND(100*I323/93.2,0)</f>
        <v>0</v>
      </c>
    </row>
    <row r="324" customFormat="false" ht="12.75" hidden="false" customHeight="true" outlineLevel="0" collapsed="false">
      <c r="A324" s="4" t="s">
        <v>193</v>
      </c>
      <c r="B324" s="4" t="s">
        <v>194</v>
      </c>
      <c r="C324" s="4" t="s">
        <v>12</v>
      </c>
      <c r="D324" s="6"/>
      <c r="E324" s="7"/>
      <c r="F324" s="7"/>
      <c r="G324" s="7"/>
      <c r="H324" s="8" t="n">
        <f aca="false">ROUND(SUM(E324:G324)*(50/30),2)</f>
        <v>0</v>
      </c>
      <c r="I324" s="7" t="n">
        <f aca="false">ROUND(50*D324/18+H324,1)</f>
        <v>0</v>
      </c>
      <c r="J324" s="9" t="n">
        <f aca="false">ROUND(100*I324/93.2,0)</f>
        <v>0</v>
      </c>
    </row>
    <row r="325" customFormat="false" ht="12.75" hidden="false" customHeight="true" outlineLevel="0" collapsed="false">
      <c r="A325" s="4" t="s">
        <v>59</v>
      </c>
      <c r="B325" s="4" t="s">
        <v>60</v>
      </c>
      <c r="C325" s="4" t="s">
        <v>58</v>
      </c>
      <c r="D325" s="6"/>
      <c r="E325" s="7"/>
      <c r="F325" s="7"/>
      <c r="G325" s="7"/>
      <c r="H325" s="8" t="n">
        <f aca="false">ROUND(SUM(E325:G325)*(50/30),2)</f>
        <v>0</v>
      </c>
      <c r="I325" s="7" t="n">
        <f aca="false">ROUND(50*D325/18+H325,1)</f>
        <v>0</v>
      </c>
      <c r="J325" s="9" t="n">
        <f aca="false">ROUND(100*I325/93.2,0)</f>
        <v>0</v>
      </c>
    </row>
    <row r="326" customFormat="false" ht="12.75" hidden="false" customHeight="true" outlineLevel="0" collapsed="false">
      <c r="A326" s="4" t="s">
        <v>191</v>
      </c>
      <c r="B326" s="4" t="s">
        <v>192</v>
      </c>
      <c r="C326" s="4" t="s">
        <v>12</v>
      </c>
      <c r="D326" s="6"/>
      <c r="E326" s="7"/>
      <c r="F326" s="7"/>
      <c r="G326" s="7"/>
      <c r="H326" s="8" t="n">
        <f aca="false">ROUND(SUM(E326:G326)*(50/30),2)</f>
        <v>0</v>
      </c>
      <c r="I326" s="7" t="n">
        <f aca="false">ROUND(50*D326/18+H326,1)</f>
        <v>0</v>
      </c>
      <c r="J326" s="9" t="n">
        <f aca="false">ROUND(100*I326/93.2,0)</f>
        <v>0</v>
      </c>
    </row>
    <row r="327" customFormat="false" ht="12.75" hidden="false" customHeight="true" outlineLevel="0" collapsed="false">
      <c r="A327" s="4" t="s">
        <v>187</v>
      </c>
      <c r="B327" s="4" t="s">
        <v>188</v>
      </c>
      <c r="C327" s="4" t="s">
        <v>12</v>
      </c>
      <c r="D327" s="6"/>
      <c r="E327" s="7"/>
      <c r="F327" s="7"/>
      <c r="G327" s="7"/>
      <c r="H327" s="8" t="n">
        <f aca="false">ROUND(SUM(E327:G327)*(50/30),2)</f>
        <v>0</v>
      </c>
      <c r="I327" s="7" t="n">
        <f aca="false">ROUND(50*D327/18+H327,1)</f>
        <v>0</v>
      </c>
      <c r="J327" s="9" t="n">
        <f aca="false">ROUND(100*I327/93.2,0)</f>
        <v>0</v>
      </c>
    </row>
    <row r="328" customFormat="false" ht="12.75" hidden="false" customHeight="true" outlineLevel="0" collapsed="false">
      <c r="A328" s="4" t="s">
        <v>183</v>
      </c>
      <c r="B328" s="4" t="s">
        <v>184</v>
      </c>
      <c r="C328" s="4" t="s">
        <v>12</v>
      </c>
      <c r="D328" s="6"/>
      <c r="E328" s="7"/>
      <c r="F328" s="7"/>
      <c r="G328" s="7"/>
      <c r="H328" s="8" t="n">
        <f aca="false">ROUND(SUM(E328:G328)*(50/30),2)</f>
        <v>0</v>
      </c>
      <c r="I328" s="7" t="n">
        <f aca="false">ROUND(50*D328/18+H328,1)</f>
        <v>0</v>
      </c>
      <c r="J328" s="9" t="n">
        <f aca="false">ROUND(100*I328/93.2,0)</f>
        <v>0</v>
      </c>
    </row>
    <row r="329" customFormat="false" ht="12.75" hidden="false" customHeight="true" outlineLevel="0" collapsed="false">
      <c r="A329" s="4" t="s">
        <v>181</v>
      </c>
      <c r="B329" s="4" t="s">
        <v>182</v>
      </c>
      <c r="C329" s="4" t="s">
        <v>12</v>
      </c>
      <c r="D329" s="6"/>
      <c r="E329" s="7"/>
      <c r="F329" s="7"/>
      <c r="G329" s="7"/>
      <c r="H329" s="8" t="n">
        <f aca="false">ROUND(SUM(E329:G329)*(50/30),2)</f>
        <v>0</v>
      </c>
      <c r="I329" s="7" t="n">
        <f aca="false">ROUND(50*D329/18+H329,1)</f>
        <v>0</v>
      </c>
      <c r="J329" s="9" t="n">
        <f aca="false">ROUND(100*I329/93.2,0)</f>
        <v>0</v>
      </c>
    </row>
    <row r="330" customFormat="false" ht="12.75" hidden="false" customHeight="true" outlineLevel="0" collapsed="false">
      <c r="A330" s="4" t="s">
        <v>177</v>
      </c>
      <c r="B330" s="4" t="s">
        <v>178</v>
      </c>
      <c r="C330" s="4" t="s">
        <v>12</v>
      </c>
      <c r="D330" s="6"/>
      <c r="E330" s="7"/>
      <c r="F330" s="7"/>
      <c r="G330" s="7"/>
      <c r="H330" s="8" t="n">
        <f aca="false">ROUND(SUM(E330:G330)*(50/30),2)</f>
        <v>0</v>
      </c>
      <c r="I330" s="7" t="n">
        <f aca="false">ROUND(50*D330/18+H330,1)</f>
        <v>0</v>
      </c>
      <c r="J330" s="9" t="n">
        <f aca="false">ROUND(100*I330/93.2,0)</f>
        <v>0</v>
      </c>
    </row>
    <row r="331" customFormat="false" ht="12.75" hidden="false" customHeight="true" outlineLevel="0" collapsed="false">
      <c r="A331" s="4" t="s">
        <v>175</v>
      </c>
      <c r="B331" s="4" t="s">
        <v>176</v>
      </c>
      <c r="C331" s="4" t="s">
        <v>12</v>
      </c>
      <c r="D331" s="6"/>
      <c r="E331" s="7"/>
      <c r="F331" s="7"/>
      <c r="G331" s="7"/>
      <c r="H331" s="8" t="n">
        <f aca="false">ROUND(SUM(E331:G331)*(50/30),2)</f>
        <v>0</v>
      </c>
      <c r="I331" s="7" t="n">
        <f aca="false">ROUND(50*D331/18+H331,1)</f>
        <v>0</v>
      </c>
      <c r="J331" s="9" t="n">
        <f aca="false">ROUND(100*I331/93.2,0)</f>
        <v>0</v>
      </c>
    </row>
    <row r="332" customFormat="false" ht="12.75" hidden="false" customHeight="true" outlineLevel="0" collapsed="false">
      <c r="A332" s="4" t="s">
        <v>173</v>
      </c>
      <c r="B332" s="4" t="s">
        <v>174</v>
      </c>
      <c r="C332" s="4" t="s">
        <v>12</v>
      </c>
      <c r="D332" s="6"/>
      <c r="E332" s="7"/>
      <c r="F332" s="7"/>
      <c r="G332" s="7"/>
      <c r="H332" s="8" t="n">
        <f aca="false">ROUND(SUM(E332:G332)*(50/30),2)</f>
        <v>0</v>
      </c>
      <c r="I332" s="7" t="n">
        <f aca="false">ROUND(50*D332/18+H332,1)</f>
        <v>0</v>
      </c>
      <c r="J332" s="9" t="n">
        <f aca="false">ROUND(100*I332/93.2,0)</f>
        <v>0</v>
      </c>
    </row>
    <row r="333" customFormat="false" ht="12.75" hidden="false" customHeight="true" outlineLevel="0" collapsed="false">
      <c r="A333" s="4" t="s">
        <v>169</v>
      </c>
      <c r="B333" s="4" t="s">
        <v>170</v>
      </c>
      <c r="C333" s="4" t="s">
        <v>12</v>
      </c>
      <c r="D333" s="6"/>
      <c r="E333" s="7"/>
      <c r="F333" s="7"/>
      <c r="G333" s="7"/>
      <c r="H333" s="8" t="n">
        <f aca="false">ROUND(SUM(E333:G333)*(50/30),2)</f>
        <v>0</v>
      </c>
      <c r="I333" s="7" t="n">
        <f aca="false">ROUND(50*D333/18+H333,1)</f>
        <v>0</v>
      </c>
      <c r="J333" s="9" t="n">
        <f aca="false">ROUND(100*I333/93.2,0)</f>
        <v>0</v>
      </c>
    </row>
    <row r="334" customFormat="false" ht="12.75" hidden="false" customHeight="true" outlineLevel="0" collapsed="false">
      <c r="A334" s="4" t="s">
        <v>167</v>
      </c>
      <c r="B334" s="4" t="s">
        <v>168</v>
      </c>
      <c r="C334" s="4" t="s">
        <v>12</v>
      </c>
      <c r="D334" s="6"/>
      <c r="E334" s="7"/>
      <c r="F334" s="7"/>
      <c r="G334" s="7"/>
      <c r="H334" s="8" t="n">
        <f aca="false">ROUND(SUM(E334:G334)*(50/30),2)</f>
        <v>0</v>
      </c>
      <c r="I334" s="7" t="n">
        <f aca="false">ROUND(50*D334/18+H334,1)</f>
        <v>0</v>
      </c>
      <c r="J334" s="9" t="n">
        <f aca="false">ROUND(100*I334/93.2,0)</f>
        <v>0</v>
      </c>
    </row>
    <row r="335" customFormat="false" ht="12.75" hidden="false" customHeight="true" outlineLevel="0" collapsed="false">
      <c r="A335" s="4" t="s">
        <v>56</v>
      </c>
      <c r="B335" s="4" t="s">
        <v>57</v>
      </c>
      <c r="C335" s="4" t="s">
        <v>58</v>
      </c>
      <c r="D335" s="6"/>
      <c r="E335" s="7"/>
      <c r="F335" s="7"/>
      <c r="G335" s="7"/>
      <c r="H335" s="8" t="n">
        <f aca="false">ROUND(SUM(E335:G335)*(50/30),2)</f>
        <v>0</v>
      </c>
      <c r="I335" s="7" t="n">
        <f aca="false">ROUND(50*D335/18+H335,1)</f>
        <v>0</v>
      </c>
      <c r="J335" s="9" t="n">
        <f aca="false">ROUND(100*I335/93.2,0)</f>
        <v>0</v>
      </c>
    </row>
    <row r="336" customFormat="false" ht="12.75" hidden="false" customHeight="true" outlineLevel="0" collapsed="false">
      <c r="A336" s="4" t="s">
        <v>163</v>
      </c>
      <c r="B336" s="4" t="s">
        <v>164</v>
      </c>
      <c r="C336" s="4" t="s">
        <v>12</v>
      </c>
      <c r="D336" s="6"/>
      <c r="E336" s="7"/>
      <c r="F336" s="7"/>
      <c r="G336" s="7"/>
      <c r="H336" s="8" t="n">
        <f aca="false">ROUND(SUM(E336:G336)*(50/30),2)</f>
        <v>0</v>
      </c>
      <c r="I336" s="7" t="n">
        <f aca="false">ROUND(50*D336/18+H336,1)</f>
        <v>0</v>
      </c>
      <c r="J336" s="9" t="n">
        <f aca="false">ROUND(100*I336/93.2,0)</f>
        <v>0</v>
      </c>
    </row>
    <row r="337" customFormat="false" ht="12.75" hidden="false" customHeight="true" outlineLevel="0" collapsed="false">
      <c r="A337" s="4" t="s">
        <v>159</v>
      </c>
      <c r="B337" s="4" t="s">
        <v>160</v>
      </c>
      <c r="C337" s="4" t="s">
        <v>12</v>
      </c>
      <c r="D337" s="6"/>
      <c r="E337" s="7"/>
      <c r="F337" s="7"/>
      <c r="G337" s="7"/>
      <c r="H337" s="8" t="n">
        <f aca="false">ROUND(SUM(E337:G337)*(50/30),2)</f>
        <v>0</v>
      </c>
      <c r="I337" s="7" t="n">
        <f aca="false">ROUND(50*D337/18+H337,1)</f>
        <v>0</v>
      </c>
      <c r="J337" s="9" t="n">
        <f aca="false">ROUND(100*I337/93.2,0)</f>
        <v>0</v>
      </c>
    </row>
    <row r="338" customFormat="false" ht="12.75" hidden="false" customHeight="true" outlineLevel="0" collapsed="false">
      <c r="A338" s="4" t="s">
        <v>157</v>
      </c>
      <c r="B338" s="4" t="s">
        <v>158</v>
      </c>
      <c r="C338" s="4" t="s">
        <v>12</v>
      </c>
      <c r="D338" s="6"/>
      <c r="E338" s="7"/>
      <c r="F338" s="7"/>
      <c r="G338" s="7"/>
      <c r="H338" s="8" t="n">
        <f aca="false">ROUND(SUM(E338:G338)*(50/30),2)</f>
        <v>0</v>
      </c>
      <c r="I338" s="7" t="n">
        <f aca="false">ROUND(50*D338/18+H338,1)</f>
        <v>0</v>
      </c>
      <c r="J338" s="9" t="n">
        <f aca="false">ROUND(100*I338/93.2,0)</f>
        <v>0</v>
      </c>
    </row>
    <row r="339" customFormat="false" ht="12.75" hidden="false" customHeight="true" outlineLevel="0" collapsed="false">
      <c r="A339" s="4" t="s">
        <v>155</v>
      </c>
      <c r="B339" s="4" t="s">
        <v>156</v>
      </c>
      <c r="C339" s="4" t="s">
        <v>12</v>
      </c>
      <c r="D339" s="6"/>
      <c r="E339" s="7"/>
      <c r="F339" s="7"/>
      <c r="G339" s="7"/>
      <c r="H339" s="8" t="n">
        <f aca="false">ROUND(SUM(E339:G339)*(50/30),2)</f>
        <v>0</v>
      </c>
      <c r="I339" s="7" t="n">
        <f aca="false">ROUND(50*D339/18+H339,1)</f>
        <v>0</v>
      </c>
      <c r="J339" s="9" t="n">
        <f aca="false">ROUND(100*I339/93.2,0)</f>
        <v>0</v>
      </c>
    </row>
    <row r="340" customFormat="false" ht="12.75" hidden="false" customHeight="true" outlineLevel="0" collapsed="false">
      <c r="A340" s="4" t="s">
        <v>151</v>
      </c>
      <c r="B340" s="4" t="s">
        <v>152</v>
      </c>
      <c r="C340" s="4" t="s">
        <v>12</v>
      </c>
      <c r="D340" s="6"/>
      <c r="E340" s="7"/>
      <c r="F340" s="7"/>
      <c r="G340" s="7"/>
      <c r="H340" s="8" t="n">
        <f aca="false">ROUND(SUM(E340:G340)*(50/30),2)</f>
        <v>0</v>
      </c>
      <c r="I340" s="7" t="n">
        <f aca="false">ROUND(50*D340/18+H340,1)</f>
        <v>0</v>
      </c>
      <c r="J340" s="9" t="n">
        <f aca="false">ROUND(100*I340/93.2,0)</f>
        <v>0</v>
      </c>
    </row>
    <row r="341" customFormat="false" ht="12.75" hidden="false" customHeight="true" outlineLevel="0" collapsed="false">
      <c r="A341" s="4" t="s">
        <v>149</v>
      </c>
      <c r="B341" s="4" t="s">
        <v>150</v>
      </c>
      <c r="C341" s="4" t="s">
        <v>12</v>
      </c>
      <c r="D341" s="6"/>
      <c r="E341" s="7"/>
      <c r="F341" s="7"/>
      <c r="G341" s="7"/>
      <c r="H341" s="8" t="n">
        <f aca="false">ROUND(SUM(E341:G341)*(50/30),2)</f>
        <v>0</v>
      </c>
      <c r="I341" s="7" t="n">
        <f aca="false">ROUND(50*D341/18+H341,1)</f>
        <v>0</v>
      </c>
      <c r="J341" s="9" t="n">
        <f aca="false">ROUND(100*I341/93.2,0)</f>
        <v>0</v>
      </c>
    </row>
    <row r="342" customFormat="false" ht="12.75" hidden="false" customHeight="true" outlineLevel="0" collapsed="false">
      <c r="A342" s="4" t="s">
        <v>143</v>
      </c>
      <c r="B342" s="4" t="s">
        <v>144</v>
      </c>
      <c r="C342" s="4" t="s">
        <v>12</v>
      </c>
      <c r="D342" s="6"/>
      <c r="E342" s="7"/>
      <c r="F342" s="7"/>
      <c r="G342" s="7"/>
      <c r="H342" s="8" t="n">
        <f aca="false">ROUND(SUM(E342:G342)*(50/30),2)</f>
        <v>0</v>
      </c>
      <c r="I342" s="7" t="n">
        <f aca="false">ROUND(50*D342/18+H342,1)</f>
        <v>0</v>
      </c>
      <c r="J342" s="9" t="n">
        <f aca="false">ROUND(100*I342/93.2,0)</f>
        <v>0</v>
      </c>
    </row>
    <row r="343" customFormat="false" ht="12.75" hidden="false" customHeight="true" outlineLevel="0" collapsed="false">
      <c r="A343" s="4" t="s">
        <v>137</v>
      </c>
      <c r="B343" s="4" t="s">
        <v>138</v>
      </c>
      <c r="C343" s="4" t="s">
        <v>12</v>
      </c>
      <c r="D343" s="6"/>
      <c r="E343" s="7"/>
      <c r="F343" s="7"/>
      <c r="G343" s="7"/>
      <c r="H343" s="8" t="n">
        <f aca="false">ROUND(SUM(E343:G343)*(50/30),2)</f>
        <v>0</v>
      </c>
      <c r="I343" s="7" t="n">
        <f aca="false">ROUND(50*D343/18+H343,1)</f>
        <v>0</v>
      </c>
      <c r="J343" s="9" t="n">
        <f aca="false">ROUND(100*I343/93.2,0)</f>
        <v>0</v>
      </c>
    </row>
    <row r="344" customFormat="false" ht="12.75" hidden="false" customHeight="true" outlineLevel="0" collapsed="false">
      <c r="A344" s="4" t="s">
        <v>127</v>
      </c>
      <c r="B344" s="4" t="s">
        <v>128</v>
      </c>
      <c r="C344" s="4" t="s">
        <v>12</v>
      </c>
      <c r="D344" s="6"/>
      <c r="E344" s="7"/>
      <c r="F344" s="7"/>
      <c r="G344" s="7"/>
      <c r="H344" s="8" t="n">
        <f aca="false">ROUND(SUM(E344:G344)*(50/30),2)</f>
        <v>0</v>
      </c>
      <c r="I344" s="7" t="n">
        <f aca="false">ROUND(50*D344/18+H344,1)</f>
        <v>0</v>
      </c>
      <c r="J344" s="9" t="n">
        <f aca="false">ROUND(100*I344/93.2,0)</f>
        <v>0</v>
      </c>
    </row>
    <row r="345" customFormat="false" ht="12.75" hidden="false" customHeight="true" outlineLevel="0" collapsed="false">
      <c r="A345" s="4" t="s">
        <v>125</v>
      </c>
      <c r="B345" s="4" t="s">
        <v>126</v>
      </c>
      <c r="C345" s="4" t="s">
        <v>12</v>
      </c>
      <c r="D345" s="6"/>
      <c r="E345" s="7"/>
      <c r="F345" s="7"/>
      <c r="G345" s="7"/>
      <c r="H345" s="8" t="n">
        <f aca="false">ROUND(SUM(E345:G345)*(50/30),2)</f>
        <v>0</v>
      </c>
      <c r="I345" s="7" t="n">
        <f aca="false">ROUND(50*D345/18+H345,1)</f>
        <v>0</v>
      </c>
      <c r="J345" s="9" t="n">
        <f aca="false">ROUND(100*I345/93.2,0)</f>
        <v>0</v>
      </c>
    </row>
    <row r="346" customFormat="false" ht="12.75" hidden="false" customHeight="true" outlineLevel="0" collapsed="false">
      <c r="A346" s="4" t="s">
        <v>123</v>
      </c>
      <c r="B346" s="4" t="s">
        <v>124</v>
      </c>
      <c r="C346" s="4" t="s">
        <v>12</v>
      </c>
      <c r="D346" s="6"/>
      <c r="E346" s="7"/>
      <c r="F346" s="7"/>
      <c r="G346" s="7"/>
      <c r="H346" s="8" t="n">
        <f aca="false">ROUND(SUM(E346:G346)*(50/30),2)</f>
        <v>0</v>
      </c>
      <c r="I346" s="7" t="n">
        <f aca="false">ROUND(50*D346/18+H346,1)</f>
        <v>0</v>
      </c>
      <c r="J346" s="9" t="n">
        <f aca="false">ROUND(100*I346/93.2,0)</f>
        <v>0</v>
      </c>
    </row>
    <row r="347" customFormat="false" ht="12.75" hidden="false" customHeight="true" outlineLevel="0" collapsed="false">
      <c r="A347" s="4" t="s">
        <v>121</v>
      </c>
      <c r="B347" s="4" t="s">
        <v>122</v>
      </c>
      <c r="C347" s="4" t="s">
        <v>12</v>
      </c>
      <c r="D347" s="6"/>
      <c r="E347" s="7"/>
      <c r="F347" s="7"/>
      <c r="G347" s="7"/>
      <c r="H347" s="8" t="n">
        <f aca="false">ROUND(SUM(E347:G347)*(50/30),2)</f>
        <v>0</v>
      </c>
      <c r="I347" s="7" t="n">
        <f aca="false">ROUND(50*D347/18+H347,1)</f>
        <v>0</v>
      </c>
      <c r="J347" s="9" t="n">
        <f aca="false">ROUND(100*I347/93.2,0)</f>
        <v>0</v>
      </c>
    </row>
    <row r="348" customFormat="false" ht="12.75" hidden="false" customHeight="true" outlineLevel="0" collapsed="false">
      <c r="A348" s="4" t="s">
        <v>117</v>
      </c>
      <c r="B348" s="4" t="s">
        <v>118</v>
      </c>
      <c r="C348" s="4" t="s">
        <v>12</v>
      </c>
      <c r="D348" s="6"/>
      <c r="E348" s="7"/>
      <c r="F348" s="7"/>
      <c r="G348" s="7"/>
      <c r="H348" s="8" t="n">
        <f aca="false">ROUND(SUM(E348:G348)*(50/30),2)</f>
        <v>0</v>
      </c>
      <c r="I348" s="7" t="n">
        <f aca="false">ROUND(50*D348/18+H348,1)</f>
        <v>0</v>
      </c>
      <c r="J348" s="9" t="n">
        <f aca="false">ROUND(100*I348/93.2,0)</f>
        <v>0</v>
      </c>
    </row>
    <row r="349" customFormat="false" ht="12.75" hidden="false" customHeight="true" outlineLevel="0" collapsed="false">
      <c r="A349" s="4" t="s">
        <v>113</v>
      </c>
      <c r="B349" s="4" t="s">
        <v>114</v>
      </c>
      <c r="C349" s="4" t="s">
        <v>12</v>
      </c>
      <c r="D349" s="6"/>
      <c r="E349" s="7"/>
      <c r="F349" s="7"/>
      <c r="G349" s="7"/>
      <c r="H349" s="8" t="n">
        <f aca="false">ROUND(SUM(E349:G349)*(50/30),2)</f>
        <v>0</v>
      </c>
      <c r="I349" s="7" t="n">
        <f aca="false">ROUND(50*D349/18+H349,1)</f>
        <v>0</v>
      </c>
      <c r="J349" s="9" t="n">
        <f aca="false">ROUND(100*I349/93.2,0)</f>
        <v>0</v>
      </c>
    </row>
    <row r="350" customFormat="false" ht="12.75" hidden="false" customHeight="true" outlineLevel="0" collapsed="false">
      <c r="A350" s="4" t="s">
        <v>105</v>
      </c>
      <c r="B350" s="4" t="s">
        <v>106</v>
      </c>
      <c r="C350" s="4" t="s">
        <v>12</v>
      </c>
      <c r="D350" s="6"/>
      <c r="E350" s="7"/>
      <c r="F350" s="7"/>
      <c r="G350" s="7"/>
      <c r="H350" s="8" t="n">
        <f aca="false">ROUND(SUM(E350:G350)*(50/30),2)</f>
        <v>0</v>
      </c>
      <c r="I350" s="7" t="n">
        <f aca="false">ROUND(50*D350/18+H350,1)</f>
        <v>0</v>
      </c>
      <c r="J350" s="9" t="n">
        <f aca="false">ROUND(100*I350/93.2,0)</f>
        <v>0</v>
      </c>
    </row>
    <row r="351" customFormat="false" ht="12.75" hidden="false" customHeight="true" outlineLevel="0" collapsed="false">
      <c r="A351" s="4" t="s">
        <v>103</v>
      </c>
      <c r="B351" s="4" t="s">
        <v>104</v>
      </c>
      <c r="C351" s="4" t="s">
        <v>12</v>
      </c>
      <c r="D351" s="6"/>
      <c r="E351" s="7"/>
      <c r="F351" s="7"/>
      <c r="G351" s="7"/>
      <c r="H351" s="8" t="n">
        <f aca="false">ROUND(SUM(E351:G351)*(50/30),2)</f>
        <v>0</v>
      </c>
      <c r="I351" s="7" t="n">
        <f aca="false">ROUND(50*D351/18+H351,1)</f>
        <v>0</v>
      </c>
      <c r="J351" s="9" t="n">
        <f aca="false">ROUND(100*I351/93.2,0)</f>
        <v>0</v>
      </c>
    </row>
    <row r="352" customFormat="false" ht="12.75" hidden="false" customHeight="true" outlineLevel="0" collapsed="false">
      <c r="A352" s="4" t="s">
        <v>101</v>
      </c>
      <c r="B352" s="4" t="s">
        <v>102</v>
      </c>
      <c r="C352" s="4" t="s">
        <v>12</v>
      </c>
      <c r="D352" s="6"/>
      <c r="E352" s="7"/>
      <c r="F352" s="7"/>
      <c r="G352" s="7"/>
      <c r="H352" s="8" t="n">
        <f aca="false">ROUND(SUM(E352:G352)*(50/30),2)</f>
        <v>0</v>
      </c>
      <c r="I352" s="7" t="n">
        <f aca="false">ROUND(50*D352/18+H352,1)</f>
        <v>0</v>
      </c>
      <c r="J352" s="9" t="n">
        <f aca="false">ROUND(100*I352/93.2,0)</f>
        <v>0</v>
      </c>
    </row>
    <row r="353" customFormat="false" ht="12.75" hidden="false" customHeight="true" outlineLevel="0" collapsed="false">
      <c r="A353" s="4" t="s">
        <v>99</v>
      </c>
      <c r="B353" s="4" t="s">
        <v>100</v>
      </c>
      <c r="C353" s="4" t="s">
        <v>12</v>
      </c>
      <c r="D353" s="6"/>
      <c r="E353" s="7"/>
      <c r="F353" s="7"/>
      <c r="G353" s="7"/>
      <c r="H353" s="8" t="n">
        <f aca="false">ROUND(SUM(E353:G353)*(50/30),2)</f>
        <v>0</v>
      </c>
      <c r="I353" s="7" t="n">
        <f aca="false">ROUND(50*D353/18+H353,1)</f>
        <v>0</v>
      </c>
      <c r="J353" s="9" t="n">
        <f aca="false">ROUND(100*I353/93.2,0)</f>
        <v>0</v>
      </c>
    </row>
    <row r="354" customFormat="false" ht="12.75" hidden="false" customHeight="true" outlineLevel="0" collapsed="false">
      <c r="A354" s="4" t="s">
        <v>97</v>
      </c>
      <c r="B354" s="4" t="s">
        <v>98</v>
      </c>
      <c r="C354" s="4" t="s">
        <v>12</v>
      </c>
      <c r="D354" s="6"/>
      <c r="E354" s="7"/>
      <c r="F354" s="7"/>
      <c r="G354" s="7"/>
      <c r="H354" s="8" t="n">
        <f aca="false">ROUND(SUM(E354:G354)*(50/30),2)</f>
        <v>0</v>
      </c>
      <c r="I354" s="7" t="n">
        <f aca="false">ROUND(50*D354/18+H354,1)</f>
        <v>0</v>
      </c>
      <c r="J354" s="9" t="n">
        <f aca="false">ROUND(100*I354/93.2,0)</f>
        <v>0</v>
      </c>
    </row>
    <row r="355" customFormat="false" ht="12.75" hidden="false" customHeight="true" outlineLevel="0" collapsed="false">
      <c r="A355" s="4" t="s">
        <v>93</v>
      </c>
      <c r="B355" s="4" t="s">
        <v>94</v>
      </c>
      <c r="C355" s="4" t="s">
        <v>12</v>
      </c>
      <c r="D355" s="6"/>
      <c r="E355" s="7"/>
      <c r="F355" s="7"/>
      <c r="G355" s="7"/>
      <c r="H355" s="8" t="n">
        <f aca="false">ROUND(SUM(E355:G355)*(50/30),2)</f>
        <v>0</v>
      </c>
      <c r="I355" s="7" t="n">
        <f aca="false">ROUND(50*D355/18+H355,1)</f>
        <v>0</v>
      </c>
      <c r="J355" s="9" t="n">
        <f aca="false">ROUND(100*I355/93.2,0)</f>
        <v>0</v>
      </c>
    </row>
    <row r="356" customFormat="false" ht="12.75" hidden="false" customHeight="true" outlineLevel="0" collapsed="false">
      <c r="A356" s="4" t="s">
        <v>91</v>
      </c>
      <c r="B356" s="4" t="s">
        <v>92</v>
      </c>
      <c r="C356" s="4" t="s">
        <v>12</v>
      </c>
      <c r="D356" s="6"/>
      <c r="E356" s="7"/>
      <c r="F356" s="7"/>
      <c r="G356" s="7"/>
      <c r="H356" s="8" t="n">
        <f aca="false">ROUND(SUM(E356:G356)*(50/30),2)</f>
        <v>0</v>
      </c>
      <c r="I356" s="7" t="n">
        <f aca="false">ROUND(50*D356/18+H356,1)</f>
        <v>0</v>
      </c>
      <c r="J356" s="9" t="n">
        <f aca="false">ROUND(100*I356/93.2,0)</f>
        <v>0</v>
      </c>
    </row>
    <row r="357" customFormat="false" ht="12.75" hidden="false" customHeight="true" outlineLevel="0" collapsed="false">
      <c r="A357" s="4" t="s">
        <v>89</v>
      </c>
      <c r="B357" s="4" t="s">
        <v>90</v>
      </c>
      <c r="C357" s="4" t="s">
        <v>12</v>
      </c>
      <c r="D357" s="6"/>
      <c r="E357" s="7"/>
      <c r="F357" s="7"/>
      <c r="G357" s="7"/>
      <c r="H357" s="8" t="n">
        <f aca="false">ROUND(SUM(E357:G357)*(50/30),2)</f>
        <v>0</v>
      </c>
      <c r="I357" s="7" t="n">
        <f aca="false">ROUND(50*D357/18+H357,1)</f>
        <v>0</v>
      </c>
      <c r="J357" s="9" t="n">
        <f aca="false">ROUND(100*I357/93.2,0)</f>
        <v>0</v>
      </c>
    </row>
    <row r="358" customFormat="false" ht="12.75" hidden="false" customHeight="true" outlineLevel="0" collapsed="false">
      <c r="A358" s="4" t="s">
        <v>87</v>
      </c>
      <c r="B358" s="4" t="s">
        <v>88</v>
      </c>
      <c r="C358" s="4" t="s">
        <v>12</v>
      </c>
      <c r="D358" s="6"/>
      <c r="E358" s="7"/>
      <c r="F358" s="7"/>
      <c r="G358" s="7"/>
      <c r="H358" s="8" t="n">
        <f aca="false">ROUND(SUM(E358:G358)*(50/30),2)</f>
        <v>0</v>
      </c>
      <c r="I358" s="7" t="n">
        <f aca="false">ROUND(50*D358/18+H358,1)</f>
        <v>0</v>
      </c>
      <c r="J358" s="9" t="n">
        <f aca="false">ROUND(100*I358/93.2,0)</f>
        <v>0</v>
      </c>
    </row>
    <row r="359" customFormat="false" ht="12.75" hidden="false" customHeight="true" outlineLevel="0" collapsed="false">
      <c r="A359" s="4" t="s">
        <v>85</v>
      </c>
      <c r="B359" s="4" t="s">
        <v>86</v>
      </c>
      <c r="C359" s="4" t="s">
        <v>12</v>
      </c>
      <c r="D359" s="6"/>
      <c r="E359" s="7"/>
      <c r="F359" s="7"/>
      <c r="G359" s="7"/>
      <c r="H359" s="8" t="n">
        <f aca="false">ROUND(SUM(E359:G359)*(50/30),2)</f>
        <v>0</v>
      </c>
      <c r="I359" s="7" t="n">
        <f aca="false">ROUND(50*D359/18+H359,1)</f>
        <v>0</v>
      </c>
      <c r="J359" s="9" t="n">
        <f aca="false">ROUND(100*I359/93.2,0)</f>
        <v>0</v>
      </c>
    </row>
    <row r="360" customFormat="false" ht="12.75" hidden="false" customHeight="true" outlineLevel="0" collapsed="false">
      <c r="A360" s="4" t="s">
        <v>83</v>
      </c>
      <c r="B360" s="4" t="s">
        <v>84</v>
      </c>
      <c r="C360" s="4" t="s">
        <v>12</v>
      </c>
      <c r="D360" s="6"/>
      <c r="E360" s="7"/>
      <c r="F360" s="7"/>
      <c r="G360" s="7"/>
      <c r="H360" s="8" t="n">
        <f aca="false">ROUND(SUM(E360:G360)*(50/30),2)</f>
        <v>0</v>
      </c>
      <c r="I360" s="7" t="n">
        <f aca="false">ROUND(50*D360/18+H360,1)</f>
        <v>0</v>
      </c>
      <c r="J360" s="9" t="n">
        <f aca="false">ROUND(100*I360/93.2,0)</f>
        <v>0</v>
      </c>
    </row>
    <row r="361" customFormat="false" ht="12.75" hidden="false" customHeight="true" outlineLevel="0" collapsed="false">
      <c r="A361" s="4" t="s">
        <v>81</v>
      </c>
      <c r="B361" s="4" t="s">
        <v>82</v>
      </c>
      <c r="C361" s="4" t="s">
        <v>12</v>
      </c>
      <c r="D361" s="6"/>
      <c r="E361" s="7"/>
      <c r="F361" s="7"/>
      <c r="G361" s="7"/>
      <c r="H361" s="8" t="n">
        <f aca="false">ROUND(SUM(E361:G361)*(50/30),2)</f>
        <v>0</v>
      </c>
      <c r="I361" s="7" t="n">
        <f aca="false">ROUND(50*D361/18+H361,1)</f>
        <v>0</v>
      </c>
      <c r="J361" s="9" t="n">
        <f aca="false">ROUND(100*I361/93.2,0)</f>
        <v>0</v>
      </c>
    </row>
    <row r="362" customFormat="false" ht="12.75" hidden="false" customHeight="true" outlineLevel="0" collapsed="false">
      <c r="A362" s="4" t="s">
        <v>75</v>
      </c>
      <c r="B362" s="4" t="s">
        <v>76</v>
      </c>
      <c r="C362" s="4" t="s">
        <v>12</v>
      </c>
      <c r="D362" s="6"/>
      <c r="E362" s="7"/>
      <c r="F362" s="7"/>
      <c r="G362" s="7"/>
      <c r="H362" s="8" t="n">
        <f aca="false">ROUND(SUM(E362:G362)*(50/30),2)</f>
        <v>0</v>
      </c>
      <c r="I362" s="7" t="n">
        <f aca="false">ROUND(50*D362/18+H362,1)</f>
        <v>0</v>
      </c>
      <c r="J362" s="9" t="n">
        <f aca="false">ROUND(100*I362/93.2,0)</f>
        <v>0</v>
      </c>
    </row>
    <row r="363" customFormat="false" ht="12.75" hidden="false" customHeight="true" outlineLevel="0" collapsed="false">
      <c r="A363" s="4" t="s">
        <v>73</v>
      </c>
      <c r="B363" s="4" t="s">
        <v>74</v>
      </c>
      <c r="C363" s="4" t="s">
        <v>12</v>
      </c>
      <c r="D363" s="6"/>
      <c r="E363" s="7"/>
      <c r="F363" s="7"/>
      <c r="G363" s="7"/>
      <c r="H363" s="8" t="n">
        <f aca="false">ROUND(SUM(E363:G363)*(50/30),2)</f>
        <v>0</v>
      </c>
      <c r="I363" s="7" t="n">
        <f aca="false">ROUND(50*D363/18+H363,1)</f>
        <v>0</v>
      </c>
      <c r="J363" s="9" t="n">
        <f aca="false">ROUND(100*I363/93.2,0)</f>
        <v>0</v>
      </c>
    </row>
    <row r="364" customFormat="false" ht="12.75" hidden="false" customHeight="true" outlineLevel="0" collapsed="false">
      <c r="A364" s="4" t="s">
        <v>69</v>
      </c>
      <c r="B364" s="4" t="s">
        <v>70</v>
      </c>
      <c r="C364" s="4" t="s">
        <v>12</v>
      </c>
      <c r="D364" s="6"/>
      <c r="E364" s="7"/>
      <c r="F364" s="7"/>
      <c r="G364" s="7"/>
      <c r="H364" s="8" t="n">
        <f aca="false">ROUND(SUM(E364:G364)*(50/30),2)</f>
        <v>0</v>
      </c>
      <c r="I364" s="7" t="n">
        <f aca="false">ROUND(50*D364/18+H364,1)</f>
        <v>0</v>
      </c>
      <c r="J364" s="9" t="n">
        <f aca="false">ROUND(100*I364/93.2,0)</f>
        <v>0</v>
      </c>
    </row>
    <row r="365" customFormat="false" ht="12.75" hidden="false" customHeight="true" outlineLevel="0" collapsed="false">
      <c r="A365" s="4" t="s">
        <v>67</v>
      </c>
      <c r="B365" s="4" t="s">
        <v>68</v>
      </c>
      <c r="C365" s="4" t="s">
        <v>12</v>
      </c>
      <c r="D365" s="6"/>
      <c r="E365" s="7"/>
      <c r="F365" s="7"/>
      <c r="G365" s="7"/>
      <c r="H365" s="8" t="n">
        <f aca="false">ROUND(SUM(E365:G365)*(50/30),2)</f>
        <v>0</v>
      </c>
      <c r="I365" s="7" t="n">
        <f aca="false">ROUND(50*D365/18+H365,1)</f>
        <v>0</v>
      </c>
      <c r="J365" s="9" t="n">
        <f aca="false">ROUND(100*I365/93.2,0)</f>
        <v>0</v>
      </c>
    </row>
    <row r="366" customFormat="false" ht="12.75" hidden="false" customHeight="true" outlineLevel="0" collapsed="false">
      <c r="A366" s="4" t="s">
        <v>63</v>
      </c>
      <c r="B366" s="4" t="s">
        <v>64</v>
      </c>
      <c r="C366" s="4" t="s">
        <v>12</v>
      </c>
      <c r="D366" s="6"/>
      <c r="E366" s="7"/>
      <c r="F366" s="7"/>
      <c r="G366" s="7"/>
      <c r="H366" s="8" t="n">
        <f aca="false">ROUND(SUM(E366:G366)*(50/30),2)</f>
        <v>0</v>
      </c>
      <c r="I366" s="7" t="n">
        <f aca="false">ROUND(50*D366/18+H366,1)</f>
        <v>0</v>
      </c>
      <c r="J366" s="9" t="n">
        <f aca="false">ROUND(100*I366/93.2,0)</f>
        <v>0</v>
      </c>
    </row>
    <row r="367" customFormat="false" ht="12.75" hidden="false" customHeight="true" outlineLevel="0" collapsed="false">
      <c r="A367" s="4" t="s">
        <v>61</v>
      </c>
      <c r="B367" s="4" t="s">
        <v>62</v>
      </c>
      <c r="C367" s="4" t="s">
        <v>12</v>
      </c>
      <c r="D367" s="6"/>
      <c r="E367" s="7"/>
      <c r="F367" s="7"/>
      <c r="G367" s="7"/>
      <c r="H367" s="8" t="n">
        <f aca="false">ROUND(SUM(E367:G367)*(50/30),2)</f>
        <v>0</v>
      </c>
      <c r="I367" s="7" t="n">
        <f aca="false">ROUND(50*D367/18+H367,1)</f>
        <v>0</v>
      </c>
      <c r="J367" s="9" t="n">
        <f aca="false">ROUND(100*I367/93.2,0)</f>
        <v>0</v>
      </c>
    </row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2024-09-29T21:10:55Z</dcterms:modified>
  <cp:revision>1</cp:revision>
  <dc:subject/>
  <dc:title/>
</cp:coreProperties>
</file>